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3820"/>
  <mc:AlternateContent xmlns:mc="http://schemas.openxmlformats.org/markup-compatibility/2006">
    <mc:Choice Requires="x15">
      <x15ac:absPath xmlns:x15ac="http://schemas.microsoft.com/office/spreadsheetml/2010/11/ac" url="C:\Users\Steph\Documents\StephTurner\Personal\Employment\NP sector\"/>
    </mc:Choice>
  </mc:AlternateContent>
  <xr:revisionPtr revIDLastSave="0" documentId="8_{B96BDF69-B024-4ABC-9ECF-F494B6334BD9}" xr6:coauthVersionLast="45" xr6:coauthVersionMax="45" xr10:uidLastSave="{00000000-0000-0000-0000-000000000000}"/>
  <bookViews>
    <workbookView xWindow="-108" yWindow="-108" windowWidth="23256" windowHeight="12576" activeTab="4" xr2:uid="{00000000-000D-0000-FFFF-FFFF00000000}"/>
  </bookViews>
  <sheets>
    <sheet name="Event Dashboard" sheetId="1" r:id="rId1"/>
    <sheet name="Current Funding" sheetId="2" r:id="rId2"/>
    <sheet name="No Funding" sheetId="3" r:id="rId3"/>
    <sheet name="MCH Grants in Process" sheetId="4" r:id="rId4"/>
    <sheet name="Possible Funding" sheetId="5" r:id="rId5"/>
    <sheet name="RWJF CVC" sheetId="6" r:id="rId6"/>
    <sheet name="Sheet10" sheetId="7" r:id="rId7"/>
    <sheet name="Declined" sheetId="8" state="hidden" r:id="rId8"/>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 i="1" l="1"/>
  <c r="E13" i="1" s="1"/>
  <c r="E6" i="1" l="1"/>
  <c r="E10" i="1"/>
  <c r="E5" i="1"/>
  <c r="E9" i="1"/>
  <c r="E3" i="1"/>
  <c r="E7" i="1"/>
  <c r="E11" i="1"/>
  <c r="E4" i="1"/>
  <c r="E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4" authorId="0" shapeId="0" xr:uid="{00000000-0006-0000-0100-000001000000}">
      <text>
        <r>
          <rPr>
            <sz val="10"/>
            <rFont val="Arial"/>
            <family val="2"/>
          </rPr>
          <t>The given date is 7/15/12 is a Sunday - I will follow up to make sure what the actual date is</t>
        </r>
      </text>
    </comment>
    <comment ref="F5" authorId="0" shapeId="0" xr:uid="{00000000-0006-0000-0100-000002000000}">
      <text>
        <r>
          <rPr>
            <sz val="10"/>
            <rFont val="Arial"/>
            <family val="2"/>
          </rPr>
          <t xml:space="preserve">needs to be updated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400-000001000000}">
      <text>
        <r>
          <rPr>
            <sz val="10"/>
            <rFont val="Arial"/>
            <family val="2"/>
          </rPr>
          <t>Please fill in needed data --SJHernan Thursday, March 17, 2011 11:28:42 AM</t>
        </r>
      </text>
    </comment>
  </commentList>
</comments>
</file>

<file path=xl/sharedStrings.xml><?xml version="1.0" encoding="utf-8"?>
<sst xmlns="http://schemas.openxmlformats.org/spreadsheetml/2006/main" count="775" uniqueCount="186">
  <si>
    <t>Create google doc to assign tasks</t>
  </si>
  <si>
    <t>June 1st 2011</t>
  </si>
  <si>
    <t xml:space="preserve">LOI </t>
  </si>
  <si>
    <t>Operating expenses</t>
  </si>
  <si>
    <t>Set post SCOTUS foundation meetings</t>
  </si>
  <si>
    <t>Special Opportunity Fund Grant</t>
  </si>
  <si>
    <t>Online</t>
  </si>
  <si>
    <t>415 216 7370</t>
  </si>
  <si>
    <t>August 7, 2012,  bidders conference August 29 grant due</t>
  </si>
  <si>
    <t>Final submission</t>
  </si>
  <si>
    <t>rough draft due next week. Due June 27th</t>
  </si>
  <si>
    <t>Jacob Corvidae, jacob@warmtraining</t>
  </si>
  <si>
    <t>Awaiting a response to several questions</t>
  </si>
  <si>
    <t xml:space="preserve">The DD Council will fund one (1) state level project for five (5) years to develop and operate an intensive
leadership development program for adults with disabilities and parents of young children with disabilities. </t>
  </si>
  <si>
    <t>Charter One - Champions in Action</t>
  </si>
  <si>
    <t>Arrange conference call to determin next steps</t>
  </si>
  <si>
    <t>Submitted and Pending Grants</t>
  </si>
  <si>
    <t xml:space="preserve">2nd Year of 2 Year Grant </t>
  </si>
  <si>
    <t>Cahalan Plaza</t>
  </si>
  <si>
    <t>Submitted 2/22/11</t>
  </si>
  <si>
    <t>Complete draft of CVC grant</t>
  </si>
  <si>
    <t>Note: Scroll down for TODO LIST</t>
  </si>
  <si>
    <t>Person In Charge Comments</t>
  </si>
  <si>
    <t>Next Steps/Notes</t>
  </si>
  <si>
    <t>Speak to dennis to acquire certain info</t>
  </si>
  <si>
    <t>email or mail</t>
  </si>
  <si>
    <t>Submitted 5/9/11</t>
  </si>
  <si>
    <t>1st Year Consumer Voices for Coverage with option to reapply</t>
  </si>
  <si>
    <t>615 Griswold, Suite 1400, Detroit, MI 48226,www.clronline.org,www.detroitvacantproperty.org</t>
  </si>
  <si>
    <t xml:space="preserve">Coordinators send to Steven </t>
  </si>
  <si>
    <t>313 894 1030 x 119</t>
  </si>
  <si>
    <t>Timing</t>
  </si>
  <si>
    <t xml:space="preserve">Send new presentation calendar to Lynda Rossi </t>
  </si>
  <si>
    <t>Notice Board</t>
  </si>
  <si>
    <t>This spreadhsheet is the master sheet for the RWJF CVC grant</t>
  </si>
  <si>
    <t>MCH Staff</t>
  </si>
  <si>
    <t xml:space="preserve">Collect Letters of support </t>
  </si>
  <si>
    <t xml:space="preserve">Use MCH conference line </t>
  </si>
  <si>
    <t>Attend May conference call hosted by grantee</t>
  </si>
  <si>
    <t>Resumes may need to be in a certain font or format so I will double check that</t>
  </si>
  <si>
    <t>Due Week of April 25</t>
  </si>
  <si>
    <t>June 5th</t>
  </si>
  <si>
    <t>Detroit LISC</t>
  </si>
  <si>
    <t xml:space="preserve">Packard Family Foundation </t>
  </si>
  <si>
    <t>DTE Foundation</t>
  </si>
  <si>
    <t>Steven</t>
  </si>
  <si>
    <t>Action needed to be taken</t>
  </si>
  <si>
    <t xml:space="preserve">Community Catalyst </t>
  </si>
  <si>
    <t>Next Meeting</t>
  </si>
  <si>
    <t>Grantor</t>
  </si>
  <si>
    <t xml:space="preserve">Follow up with Rob Collier </t>
  </si>
  <si>
    <t>The Michigan
Developmental Disabilities Council</t>
  </si>
  <si>
    <t>Reporting dates</t>
  </si>
  <si>
    <t xml:space="preserve">Can be used for Nokomis </t>
  </si>
  <si>
    <t xml:space="preserve">Owner
</t>
  </si>
  <si>
    <t>NA</t>
  </si>
  <si>
    <t>TBD</t>
  </si>
  <si>
    <t>Program support for adult ed</t>
  </si>
  <si>
    <t xml:space="preserve">SAFE ( Security Alternative Funding and Empowerment) to accept proposals  </t>
  </si>
  <si>
    <t xml:space="preserve">NOFA ( Notice of Funding) </t>
  </si>
  <si>
    <t>May 15th</t>
  </si>
  <si>
    <t>RWJF</t>
  </si>
  <si>
    <t>Population and Reproductive Health  - Supports advocacy, litigation, and research to inform positive reproductive health policies, especially at the state level</t>
  </si>
  <si>
    <t>3/1/2012 – 2/28/2013</t>
  </si>
  <si>
    <t>Bank of America</t>
  </si>
  <si>
    <t>Don will do final review</t>
  </si>
  <si>
    <t xml:space="preserve">Build and sustain a strong, and effective consumer coalition torepresent consumer interests in the implementation of the Affordable Care Act. </t>
  </si>
  <si>
    <t xml:space="preserve">
7/31/2012 final grant due#  - basic budget report
</t>
  </si>
  <si>
    <t>By mail</t>
  </si>
  <si>
    <t xml:space="preserve">
Kresge Foundation:
</t>
  </si>
  <si>
    <t>Priority consideration for grants that encourage community based services targets to low/moderate income families and individuals; support community development initiatives that are catalysts for economically distressed areas</t>
  </si>
  <si>
    <t>Families USA</t>
  </si>
  <si>
    <t xml:space="preserve">Kroger Foundation </t>
  </si>
  <si>
    <t>CLICK ON CONTACT LIST SHEET TO VIEW CONTACT DETAILS OF INDIVIDUAL VOLUNTEERS</t>
  </si>
  <si>
    <t>Public education and earned media campaign on the ACA</t>
  </si>
  <si>
    <t>Direct lobbying</t>
  </si>
  <si>
    <t>Submitted 6/1/11</t>
  </si>
  <si>
    <t>Key asks will be from the list Eli and Dizzy are working from</t>
  </si>
  <si>
    <t>Key funding or reporting deadlines</t>
  </si>
  <si>
    <t>Sent</t>
  </si>
  <si>
    <t>Apprenticeship program</t>
  </si>
  <si>
    <t>Telephone Number</t>
  </si>
  <si>
    <t>Once questions are answered grant will be submitted</t>
  </si>
  <si>
    <t xml:space="preserve">Review of applications </t>
  </si>
  <si>
    <t>A total of up to $1,150,000
for one project over five years –$175,000 - $250,000 per year.
25% cash or in-kind match is required.</t>
  </si>
  <si>
    <t xml:space="preserve">P.O Box 170579, San Francisco, CA 94117-0579,info@lefttiltfund.org, </t>
  </si>
  <si>
    <t>Response should come with in 8 weeks</t>
  </si>
  <si>
    <t>Not done</t>
  </si>
  <si>
    <t>Range</t>
  </si>
  <si>
    <t>DO NOT SORT THIS SPREADSHEET!</t>
  </si>
  <si>
    <t>Weatherization</t>
  </si>
  <si>
    <t>Submitted 4/25/2011</t>
  </si>
  <si>
    <t>Educate consumers in general and the communities of color in particular on the ACA</t>
  </si>
  <si>
    <t>Funds programs that address the root causes of economic, political, and social injustice through community - based organizing, education, legal advocacy and other innovative means</t>
  </si>
  <si>
    <t xml:space="preserve">June 18th </t>
  </si>
  <si>
    <t>Contact person/info</t>
  </si>
  <si>
    <t>Special Opportunity Fund</t>
  </si>
  <si>
    <t>asking for full amount 250K</t>
  </si>
  <si>
    <t>Browse to individual sheets for status of each event.</t>
  </si>
  <si>
    <t>March 4th deadline</t>
  </si>
  <si>
    <t>Community Catalyst</t>
  </si>
  <si>
    <t>foundation@dteenergy.com</t>
  </si>
  <si>
    <t>Nokomis Foundation</t>
  </si>
  <si>
    <t>The Left Tilt Fund</t>
  </si>
  <si>
    <t>10/1/2011 –
9/30/2012</t>
  </si>
  <si>
    <t>Leaders in Advocacy</t>
  </si>
  <si>
    <t>To do Item</t>
  </si>
  <si>
    <t>In progress</t>
  </si>
  <si>
    <t>Gives basic and detailed info on what to expect on this round of CVC funding</t>
  </si>
  <si>
    <t>Reason rejected</t>
  </si>
  <si>
    <t>2/1/2012 to 7/31/2012</t>
  </si>
  <si>
    <t>Community Legal Resources</t>
  </si>
  <si>
    <t>Process</t>
  </si>
  <si>
    <t>Compiled notes and discussed with Don</t>
  </si>
  <si>
    <t>Submitted 3/25/11</t>
  </si>
  <si>
    <t>Report submitted</t>
  </si>
  <si>
    <t>Improving the health and happiness of its customers</t>
  </si>
  <si>
    <t>Due by June 8th or sooner</t>
  </si>
  <si>
    <t>Due Date</t>
  </si>
  <si>
    <t>attend bidders conference submit grant by august 29</t>
  </si>
  <si>
    <t>8/7/2012 bidders conference</t>
  </si>
  <si>
    <t>Funding purpose</t>
  </si>
  <si>
    <t>Review process with CB and interns</t>
  </si>
  <si>
    <t xml:space="preserve">
Call Cheryl Trommater at 517-334-7023 or E-mail trommaterc@michigan.gov.
</t>
  </si>
  <si>
    <t>Amount</t>
  </si>
  <si>
    <t>RWJF CVC 3 Renewal</t>
  </si>
  <si>
    <t>Overall Status</t>
  </si>
  <si>
    <t xml:space="preserve">25,000 unrestricted </t>
  </si>
  <si>
    <t>Nathan Cummings Foundation</t>
  </si>
  <si>
    <t>3/15/2012 to 12/31/12</t>
  </si>
  <si>
    <t>3/25/2011deadline - winner announced July 2011, possible site visit before winner is annouced</t>
  </si>
  <si>
    <t>MCH Staff updated resumes for submission</t>
  </si>
  <si>
    <t>NOTE: *** DO NOT SORT ANY OF THE SHEETS ***</t>
  </si>
  <si>
    <t>Notes</t>
  </si>
  <si>
    <t>Core institutions, educational, environmental, and diversity related initiatives, as well as community development efforts. In addition, this year the Foundation will consider targeted support in direct response to the economic crisis.</t>
  </si>
  <si>
    <t xml:space="preserve">letter of support - from health disparties from key members. send list to dizzy, 8 - 9 </t>
  </si>
  <si>
    <t>Submitted on 8/29/12</t>
  </si>
  <si>
    <t>Eli</t>
  </si>
  <si>
    <t>Robert Wood Johnson Foundation</t>
  </si>
  <si>
    <t>Online PDF, saved to admin drive and emailed</t>
  </si>
  <si>
    <t>Response should be forthcoming by mid April.</t>
  </si>
  <si>
    <t>1/1/2012 – 12/31/2012</t>
  </si>
  <si>
    <t>Start Date</t>
  </si>
  <si>
    <t>Convening Agency grant</t>
  </si>
  <si>
    <t xml:space="preserve">Nokomis Foundation </t>
  </si>
  <si>
    <t>Rolling</t>
  </si>
  <si>
    <t>online funding request process</t>
  </si>
  <si>
    <t>313 962 3171</t>
  </si>
  <si>
    <t>Deadline</t>
  </si>
  <si>
    <t>Submitted 3/3/11</t>
  </si>
  <si>
    <t>Kresge Foundation</t>
  </si>
  <si>
    <t> 7/11/ 2012 1st Quarterly Report Due</t>
  </si>
  <si>
    <t xml:space="preserve">Each coordinator will send a short list </t>
  </si>
  <si>
    <t xml:space="preserve">Steven spoke with Terry Hunt who encouraged MCH to apply, recommended that we discuss with main </t>
  </si>
  <si>
    <t>Revising submission</t>
  </si>
  <si>
    <t>June 27th</t>
  </si>
  <si>
    <t>Not taking LOI at this time</t>
  </si>
  <si>
    <t>Done</t>
  </si>
  <si>
    <t>Eli, Don, Ryan and Don update their resumes and submit to Steven</t>
  </si>
  <si>
    <t>9/15/2012  6 month report due 3/15/2012 Final report due</t>
  </si>
  <si>
    <t>Ford Motor Fund</t>
  </si>
  <si>
    <t>Grant Focus</t>
  </si>
  <si>
    <t>RWJF Quarterly Report due </t>
  </si>
  <si>
    <t>Description</t>
  </si>
  <si>
    <t>enroll america</t>
  </si>
  <si>
    <t xml:space="preserve">Nathan Cummings </t>
  </si>
  <si>
    <t>Education, Health and Human Services, Environment and Energy, Community Development</t>
  </si>
  <si>
    <t>Submitted 3/1/11</t>
  </si>
  <si>
    <t>Jacob Corvidae, jacob@warmtraining,313 894 1030 x 119</t>
  </si>
  <si>
    <t>Steven will review and then Paul will submitt</t>
  </si>
  <si>
    <t>Mural Program</t>
  </si>
  <si>
    <t>Submitted to Don, Eli and Dizzy for review</t>
  </si>
  <si>
    <t>9/15/2012  6 month report due 3/15/2012 Final report due</t>
  </si>
  <si>
    <t xml:space="preserve">Purpose </t>
  </si>
  <si>
    <t>Status</t>
  </si>
  <si>
    <t>Interested grantseekers may submit a letter of inquiry (LOI), not to exceed three pages, to population@packard.org</t>
  </si>
  <si>
    <t xml:space="preserve">Neighborhood Builders - Neighborhood Builders recipients:
    Are focused on local neighborhood priorities
    Receive $200,000 in general operating support (or local market currency equivalent) — $100,000 annually for 2 years
They also benefit from specially designed leadership development programs:
    Senior executives gather for two 4-day workshops. Topics include: strategic thinking; business planning in tough economic times; leadership development and succession planning; long-term business growth; and building a diverse funding base
    Emerging leaders gather for three 4-day workshops. Topics include: developing organizational management skills, managing strategic opportunities, forging alliances, and building communities
</t>
  </si>
  <si>
    <t>Due: May 9th email or snail mail</t>
  </si>
  <si>
    <t xml:space="preserve">Consumer Education - Racial Equity </t>
  </si>
  <si>
    <t>Public Affairs Department</t>
  </si>
  <si>
    <t>EVENT DASHBOARD</t>
  </si>
  <si>
    <t>1Year Grant with an option for renewal</t>
  </si>
  <si>
    <t>Due: April 25th, award notice within 6 weeks</t>
  </si>
  <si>
    <t>Send Eli list of possible Health Equity members</t>
  </si>
  <si>
    <t>JP Morgan Chase</t>
  </si>
  <si>
    <t>P.O Box 170579, San Francisco, CA 94117-0579,info@lefttiltfund.org, 415 216 7370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</si>
</sst>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d/yyyy;@"/>
    <numFmt numFmtId="165" formatCode="&quot;$&quot;#,##0;&quot;$&quot;\(#,##0\)"/>
  </numFmts>
  <fonts count="12" x14ac:knownFonts="1">
    <font>
      <sz val="10"/>
      <name val="Arial"/>
      <family val="2"/>
    </font>
    <font>
      <sz val="10"/>
      <color rgb="FF000000"/>
      <name val="Arial"/>
      <family val="2"/>
    </font>
    <font>
      <b/>
      <sz val="10"/>
      <color rgb="FF000000"/>
      <name val="Arial"/>
      <family val="2"/>
    </font>
    <font>
      <sz val="10"/>
      <color rgb="FFFFFFFF"/>
      <name val="Arial"/>
      <family val="2"/>
    </font>
    <font>
      <b/>
      <u/>
      <sz val="10"/>
      <color rgb="FF000000"/>
      <name val="Arial"/>
      <family val="2"/>
    </font>
    <font>
      <sz val="10"/>
      <color rgb="FF0000FF"/>
      <name val="Arial"/>
      <family val="2"/>
    </font>
    <font>
      <sz val="10"/>
      <color rgb="FF333333"/>
      <name val="Arial"/>
      <family val="2"/>
    </font>
    <font>
      <b/>
      <sz val="10"/>
      <color rgb="FFFFFFFF"/>
      <name val="Arial"/>
      <family val="2"/>
    </font>
    <font>
      <b/>
      <sz val="10"/>
      <name val="Arial"/>
      <family val="2"/>
    </font>
    <font>
      <u/>
      <sz val="10"/>
      <name val="Arial"/>
      <family val="2"/>
    </font>
    <font>
      <b/>
      <sz val="10"/>
      <color rgb="FFFF0000"/>
      <name val="Arial"/>
      <family val="2"/>
    </font>
    <font>
      <sz val="10"/>
      <name val="Arial"/>
      <family val="2"/>
    </font>
  </fonts>
  <fills count="10">
    <fill>
      <patternFill patternType="none"/>
    </fill>
    <fill>
      <patternFill patternType="gray125"/>
    </fill>
    <fill>
      <patternFill patternType="solid">
        <fgColor rgb="FF333333"/>
        <bgColor indexed="64"/>
      </patternFill>
    </fill>
    <fill>
      <patternFill patternType="solid">
        <fgColor rgb="FFFF0000"/>
        <bgColor indexed="64"/>
      </patternFill>
    </fill>
    <fill>
      <patternFill patternType="solid">
        <fgColor rgb="FF00FF00"/>
        <bgColor indexed="64"/>
      </patternFill>
    </fill>
    <fill>
      <patternFill patternType="solid">
        <fgColor rgb="FFFFFF00"/>
        <bgColor indexed="64"/>
      </patternFill>
    </fill>
    <fill>
      <patternFill patternType="solid">
        <fgColor rgb="FFFF6600"/>
        <bgColor indexed="64"/>
      </patternFill>
    </fill>
    <fill>
      <patternFill patternType="solid">
        <fgColor rgb="FF000000"/>
        <bgColor indexed="64"/>
      </patternFill>
    </fill>
    <fill>
      <patternFill patternType="solid">
        <fgColor rgb="FF969696"/>
        <bgColor indexed="64"/>
      </patternFill>
    </fill>
    <fill>
      <patternFill patternType="solid">
        <fgColor rgb="FFC0504D"/>
        <bgColor indexed="64"/>
      </patternFill>
    </fill>
  </fills>
  <borders count="13">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style="thin">
        <color auto="1"/>
      </top>
      <bottom/>
      <diagonal/>
    </border>
    <border>
      <left style="thin">
        <color auto="1"/>
      </left>
      <right/>
      <top/>
      <bottom/>
      <diagonal/>
    </border>
    <border>
      <left/>
      <right style="thin">
        <color auto="1"/>
      </right>
      <top/>
      <bottom style="thin">
        <color auto="1"/>
      </bottom>
      <diagonal/>
    </border>
  </borders>
  <cellStyleXfs count="6">
    <xf numFmtId="0" fontId="0" fillId="0" borderId="0">
      <alignment vertical="center"/>
    </xf>
    <xf numFmtId="9" fontId="11" fillId="0" borderId="0" applyFont="0" applyFill="0" applyBorder="0" applyAlignment="0" applyProtection="0">
      <alignment vertical="center"/>
    </xf>
    <xf numFmtId="44" fontId="11" fillId="0" borderId="0" applyFont="0" applyFill="0" applyBorder="0" applyAlignment="0" applyProtection="0">
      <alignment vertical="center"/>
    </xf>
    <xf numFmtId="42" fontId="11" fillId="0" borderId="0" applyFont="0" applyFill="0" applyBorder="0" applyAlignment="0" applyProtection="0">
      <alignment vertical="center"/>
    </xf>
    <xf numFmtId="43" fontId="11" fillId="0" borderId="0" applyFont="0" applyFill="0" applyBorder="0" applyAlignment="0" applyProtection="0">
      <alignment vertical="center"/>
    </xf>
    <xf numFmtId="41" fontId="11" fillId="0" borderId="0" applyFont="0" applyFill="0" applyBorder="0" applyAlignment="0" applyProtection="0">
      <alignment vertical="center"/>
    </xf>
  </cellStyleXfs>
  <cellXfs count="80">
    <xf numFmtId="0" fontId="0" fillId="0" borderId="0" xfId="0">
      <alignment vertical="center"/>
    </xf>
    <xf numFmtId="0" fontId="1" fillId="0" borderId="1" xfId="0" applyNumberFormat="1" applyFont="1" applyFill="1" applyBorder="1" applyAlignment="1">
      <alignment wrapText="1"/>
    </xf>
    <xf numFmtId="0" fontId="0" fillId="0" borderId="1" xfId="0" applyNumberFormat="1" applyFont="1" applyFill="1" applyBorder="1" applyAlignment="1">
      <alignment wrapText="1"/>
    </xf>
    <xf numFmtId="164" fontId="0" fillId="0" borderId="0" xfId="0" applyNumberFormat="1" applyFont="1" applyFill="1" applyAlignment="1">
      <alignment wrapText="1"/>
    </xf>
    <xf numFmtId="0" fontId="3" fillId="2" borderId="3" xfId="0" applyNumberFormat="1" applyFont="1" applyFill="1" applyBorder="1" applyAlignment="1">
      <alignment wrapText="1"/>
    </xf>
    <xf numFmtId="0" fontId="3" fillId="2" borderId="4" xfId="0" applyNumberFormat="1" applyFont="1" applyFill="1" applyBorder="1" applyAlignment="1">
      <alignment wrapText="1"/>
    </xf>
    <xf numFmtId="0" fontId="3" fillId="2" borderId="5" xfId="0" applyNumberFormat="1" applyFont="1" applyFill="1" applyBorder="1" applyAlignment="1">
      <alignment wrapText="1"/>
    </xf>
    <xf numFmtId="0" fontId="1" fillId="0" borderId="6" xfId="0" applyNumberFormat="1" applyFont="1" applyFill="1" applyBorder="1" applyAlignment="1">
      <alignment wrapText="1"/>
    </xf>
    <xf numFmtId="164" fontId="1" fillId="0" borderId="6" xfId="0" applyNumberFormat="1" applyFont="1" applyFill="1" applyBorder="1" applyAlignment="1">
      <alignment horizontal="right" wrapText="1"/>
    </xf>
    <xf numFmtId="164" fontId="1" fillId="0" borderId="6" xfId="0" applyNumberFormat="1" applyFont="1" applyFill="1" applyBorder="1" applyAlignment="1">
      <alignment wrapText="1"/>
    </xf>
    <xf numFmtId="0" fontId="1" fillId="0" borderId="7" xfId="0" applyNumberFormat="1" applyFont="1" applyFill="1" applyBorder="1" applyAlignment="1">
      <alignment wrapText="1"/>
    </xf>
    <xf numFmtId="164" fontId="1" fillId="0" borderId="7" xfId="0" applyNumberFormat="1" applyFont="1" applyFill="1" applyBorder="1" applyAlignment="1">
      <alignment wrapText="1"/>
    </xf>
    <xf numFmtId="164" fontId="1" fillId="0" borderId="8" xfId="0" applyNumberFormat="1" applyFont="1" applyFill="1" applyBorder="1" applyAlignment="1">
      <alignment wrapText="1"/>
    </xf>
    <xf numFmtId="0" fontId="1" fillId="0" borderId="2" xfId="0" applyNumberFormat="1" applyFont="1" applyFill="1" applyBorder="1" applyAlignment="1">
      <alignment wrapText="1"/>
    </xf>
    <xf numFmtId="0" fontId="1" fillId="0" borderId="8" xfId="0" applyNumberFormat="1" applyFont="1" applyFill="1" applyBorder="1" applyAlignment="1">
      <alignment wrapText="1"/>
    </xf>
    <xf numFmtId="0" fontId="1" fillId="0" borderId="0" xfId="0" applyNumberFormat="1" applyFont="1" applyFill="1" applyAlignment="1">
      <alignment wrapText="1"/>
    </xf>
    <xf numFmtId="0" fontId="0" fillId="0" borderId="0" xfId="0" applyNumberFormat="1" applyFont="1" applyFill="1" applyAlignment="1">
      <alignment wrapText="1"/>
    </xf>
    <xf numFmtId="164" fontId="1" fillId="0" borderId="0" xfId="0" applyNumberFormat="1" applyFont="1" applyFill="1" applyAlignment="1">
      <alignment wrapText="1"/>
    </xf>
    <xf numFmtId="0" fontId="1" fillId="0" borderId="9" xfId="0" applyNumberFormat="1" applyFont="1" applyFill="1" applyBorder="1" applyAlignment="1">
      <alignment wrapText="1"/>
    </xf>
    <xf numFmtId="0" fontId="1" fillId="0" borderId="10" xfId="0" applyNumberFormat="1" applyFont="1" applyFill="1" applyBorder="1" applyAlignment="1">
      <alignment wrapText="1"/>
    </xf>
    <xf numFmtId="0" fontId="1" fillId="0" borderId="11" xfId="0" applyNumberFormat="1" applyFont="1" applyFill="1" applyBorder="1" applyAlignment="1">
      <alignment wrapText="1"/>
    </xf>
    <xf numFmtId="0" fontId="1" fillId="0" borderId="12" xfId="0" applyNumberFormat="1" applyFont="1" applyFill="1" applyBorder="1" applyAlignment="1">
      <alignment wrapText="1"/>
    </xf>
    <xf numFmtId="0" fontId="1" fillId="3" borderId="0" xfId="0" applyNumberFormat="1" applyFont="1" applyFill="1" applyAlignment="1">
      <alignment wrapText="1"/>
    </xf>
    <xf numFmtId="0" fontId="1" fillId="4" borderId="0" xfId="0" applyNumberFormat="1" applyFont="1" applyFill="1" applyAlignment="1">
      <alignment wrapText="1"/>
    </xf>
    <xf numFmtId="0" fontId="1" fillId="5" borderId="0" xfId="0" applyNumberFormat="1" applyFont="1" applyFill="1" applyAlignment="1">
      <alignment wrapText="1"/>
    </xf>
    <xf numFmtId="0" fontId="4" fillId="0" borderId="0" xfId="0" applyNumberFormat="1" applyFont="1" applyFill="1" applyAlignment="1">
      <alignment wrapText="1"/>
    </xf>
    <xf numFmtId="0" fontId="1" fillId="5" borderId="6" xfId="0" applyNumberFormat="1" applyFont="1" applyFill="1" applyBorder="1" applyAlignment="1">
      <alignment wrapText="1"/>
    </xf>
    <xf numFmtId="3" fontId="1" fillId="0" borderId="6" xfId="0" applyNumberFormat="1" applyFont="1" applyFill="1" applyBorder="1" applyAlignment="1">
      <alignment wrapText="1"/>
    </xf>
    <xf numFmtId="0" fontId="5" fillId="0" borderId="6" xfId="0" applyNumberFormat="1" applyFont="1" applyFill="1" applyBorder="1" applyAlignment="1">
      <alignment wrapText="1"/>
    </xf>
    <xf numFmtId="0" fontId="2" fillId="0" borderId="6" xfId="0" applyNumberFormat="1" applyFont="1" applyFill="1" applyBorder="1" applyAlignment="1">
      <alignment wrapText="1"/>
    </xf>
    <xf numFmtId="0" fontId="6" fillId="0" borderId="6" xfId="0" applyNumberFormat="1" applyFont="1" applyFill="1" applyBorder="1" applyAlignment="1">
      <alignment wrapText="1"/>
    </xf>
    <xf numFmtId="0" fontId="6" fillId="6" borderId="4" xfId="0" applyNumberFormat="1" applyFont="1" applyFill="1" applyBorder="1" applyAlignment="1">
      <alignment wrapText="1"/>
    </xf>
    <xf numFmtId="0" fontId="6" fillId="6" borderId="6" xfId="0" applyNumberFormat="1" applyFont="1" applyFill="1" applyBorder="1" applyAlignment="1">
      <alignment wrapText="1"/>
    </xf>
    <xf numFmtId="0" fontId="6" fillId="6" borderId="2" xfId="0" applyNumberFormat="1" applyFont="1" applyFill="1" applyBorder="1" applyAlignment="1">
      <alignment wrapText="1"/>
    </xf>
    <xf numFmtId="0" fontId="6" fillId="0" borderId="4" xfId="0" applyNumberFormat="1" applyFont="1" applyFill="1" applyBorder="1" applyAlignment="1">
      <alignment wrapText="1"/>
    </xf>
    <xf numFmtId="3" fontId="6" fillId="0" borderId="6" xfId="0" applyNumberFormat="1" applyFont="1" applyFill="1" applyBorder="1" applyAlignment="1">
      <alignment wrapText="1"/>
    </xf>
    <xf numFmtId="0" fontId="6" fillId="0" borderId="7" xfId="0" applyNumberFormat="1" applyFont="1" applyFill="1" applyBorder="1" applyAlignment="1">
      <alignment wrapText="1"/>
    </xf>
    <xf numFmtId="0" fontId="6" fillId="0" borderId="0" xfId="0" applyNumberFormat="1" applyFont="1" applyFill="1" applyAlignment="1">
      <alignment wrapText="1"/>
    </xf>
    <xf numFmtId="0" fontId="7" fillId="2" borderId="0" xfId="0" applyNumberFormat="1" applyFont="1" applyFill="1" applyAlignment="1">
      <alignment wrapText="1"/>
    </xf>
    <xf numFmtId="0" fontId="7" fillId="2" borderId="9" xfId="0" applyNumberFormat="1" applyFont="1" applyFill="1" applyBorder="1" applyAlignment="1">
      <alignment wrapText="1"/>
    </xf>
    <xf numFmtId="0" fontId="7" fillId="2" borderId="11" xfId="0" applyNumberFormat="1" applyFont="1" applyFill="1" applyBorder="1" applyAlignment="1">
      <alignment wrapText="1"/>
    </xf>
    <xf numFmtId="0" fontId="8" fillId="0" borderId="0" xfId="0" applyNumberFormat="1" applyFont="1" applyFill="1" applyAlignment="1">
      <alignment wrapText="1"/>
    </xf>
    <xf numFmtId="0" fontId="8" fillId="0" borderId="9" xfId="0" applyNumberFormat="1" applyFont="1" applyFill="1" applyBorder="1" applyAlignment="1">
      <alignment wrapText="1"/>
    </xf>
    <xf numFmtId="0" fontId="8" fillId="0" borderId="11" xfId="0" applyNumberFormat="1" applyFont="1" applyFill="1" applyBorder="1" applyAlignment="1">
      <alignment wrapText="1"/>
    </xf>
    <xf numFmtId="0" fontId="0" fillId="0" borderId="9" xfId="0" applyNumberFormat="1" applyFont="1" applyFill="1" applyBorder="1" applyAlignment="1">
      <alignment wrapText="1"/>
    </xf>
    <xf numFmtId="0" fontId="0" fillId="0" borderId="11" xfId="0" applyNumberFormat="1" applyFont="1" applyFill="1" applyBorder="1" applyAlignment="1">
      <alignment wrapText="1"/>
    </xf>
    <xf numFmtId="0" fontId="9" fillId="0" borderId="0" xfId="0" applyNumberFormat="1" applyFont="1" applyFill="1" applyAlignment="1">
      <alignment wrapText="1"/>
    </xf>
    <xf numFmtId="0" fontId="3" fillId="7" borderId="0" xfId="0" applyNumberFormat="1" applyFont="1" applyFill="1" applyAlignment="1">
      <alignment wrapText="1"/>
    </xf>
    <xf numFmtId="164" fontId="0" fillId="5" borderId="0" xfId="0" applyNumberFormat="1" applyFont="1" applyFill="1" applyAlignment="1">
      <alignment wrapText="1"/>
    </xf>
    <xf numFmtId="0" fontId="8" fillId="5" borderId="0" xfId="0" applyNumberFormat="1" applyFont="1" applyFill="1" applyAlignment="1">
      <alignment wrapText="1"/>
    </xf>
    <xf numFmtId="0" fontId="0" fillId="0" borderId="12" xfId="0" applyNumberFormat="1" applyFont="1" applyFill="1" applyBorder="1" applyAlignment="1">
      <alignment wrapText="1"/>
    </xf>
    <xf numFmtId="0" fontId="0" fillId="0" borderId="5" xfId="0" applyNumberFormat="1" applyFont="1" applyFill="1" applyBorder="1" applyAlignment="1">
      <alignment wrapText="1"/>
    </xf>
    <xf numFmtId="0" fontId="0" fillId="0" borderId="6" xfId="0" applyNumberFormat="1" applyFont="1" applyFill="1" applyBorder="1" applyAlignment="1">
      <alignment wrapText="1"/>
    </xf>
    <xf numFmtId="0" fontId="8" fillId="8" borderId="6" xfId="0" applyNumberFormat="1" applyFont="1" applyFill="1" applyBorder="1" applyAlignment="1">
      <alignment wrapText="1"/>
    </xf>
    <xf numFmtId="0" fontId="0" fillId="8" borderId="6" xfId="0" applyNumberFormat="1" applyFont="1" applyFill="1" applyBorder="1" applyAlignment="1">
      <alignment wrapText="1"/>
    </xf>
    <xf numFmtId="0" fontId="0" fillId="4" borderId="6" xfId="0" applyNumberFormat="1" applyFont="1" applyFill="1" applyBorder="1" applyAlignment="1">
      <alignment wrapText="1"/>
    </xf>
    <xf numFmtId="0" fontId="3" fillId="0" borderId="6" xfId="0" applyNumberFormat="1" applyFont="1" applyFill="1" applyBorder="1" applyAlignment="1">
      <alignment wrapText="1"/>
    </xf>
    <xf numFmtId="0" fontId="0" fillId="5" borderId="6" xfId="0" applyNumberFormat="1" applyFont="1" applyFill="1" applyBorder="1" applyAlignment="1">
      <alignment wrapText="1"/>
    </xf>
    <xf numFmtId="0" fontId="0" fillId="3" borderId="6" xfId="0" applyNumberFormat="1" applyFont="1" applyFill="1" applyBorder="1" applyAlignment="1">
      <alignment wrapText="1"/>
    </xf>
    <xf numFmtId="0" fontId="10" fillId="0" borderId="6" xfId="0" applyNumberFormat="1" applyFont="1" applyFill="1" applyBorder="1" applyAlignment="1">
      <alignment wrapText="1"/>
    </xf>
    <xf numFmtId="0" fontId="0" fillId="0" borderId="7" xfId="0" applyNumberFormat="1" applyFont="1" applyFill="1" applyBorder="1" applyAlignment="1">
      <alignment wrapText="1"/>
    </xf>
    <xf numFmtId="0" fontId="2" fillId="6" borderId="4" xfId="0" applyNumberFormat="1" applyFont="1" applyFill="1" applyBorder="1" applyAlignment="1">
      <alignment wrapText="1"/>
    </xf>
    <xf numFmtId="0" fontId="2" fillId="6" borderId="6" xfId="0" applyNumberFormat="1" applyFont="1" applyFill="1" applyBorder="1" applyAlignment="1">
      <alignment wrapText="1"/>
    </xf>
    <xf numFmtId="0" fontId="2" fillId="6" borderId="2" xfId="0" applyNumberFormat="1" applyFont="1" applyFill="1" applyBorder="1" applyAlignment="1">
      <alignment wrapText="1"/>
    </xf>
    <xf numFmtId="0" fontId="1" fillId="0" borderId="4" xfId="0" applyNumberFormat="1" applyFont="1" applyFill="1" applyBorder="1" applyAlignment="1">
      <alignment wrapText="1"/>
    </xf>
    <xf numFmtId="0" fontId="2" fillId="9" borderId="6" xfId="0" applyNumberFormat="1" applyFont="1" applyFill="1" applyBorder="1" applyAlignment="1">
      <alignment wrapText="1"/>
    </xf>
    <xf numFmtId="0" fontId="1" fillId="9" borderId="11" xfId="0" applyNumberFormat="1" applyFont="1" applyFill="1" applyBorder="1" applyAlignment="1">
      <alignment wrapText="1"/>
    </xf>
    <xf numFmtId="0" fontId="1" fillId="9" borderId="0" xfId="0" applyNumberFormat="1" applyFont="1" applyFill="1" applyAlignment="1">
      <alignment wrapText="1"/>
    </xf>
    <xf numFmtId="0" fontId="5" fillId="0" borderId="4" xfId="0" applyNumberFormat="1" applyFont="1" applyFill="1" applyBorder="1" applyAlignment="1">
      <alignment wrapText="1"/>
    </xf>
    <xf numFmtId="3" fontId="5" fillId="0" borderId="6" xfId="0" applyNumberFormat="1" applyFont="1" applyFill="1" applyBorder="1" applyAlignment="1">
      <alignment wrapText="1"/>
    </xf>
    <xf numFmtId="0" fontId="5" fillId="0" borderId="2" xfId="0" applyNumberFormat="1" applyFont="1" applyFill="1" applyBorder="1" applyAlignment="1">
      <alignment wrapText="1"/>
    </xf>
    <xf numFmtId="165" fontId="5" fillId="0" borderId="6" xfId="0" applyNumberFormat="1" applyFont="1" applyFill="1" applyBorder="1" applyAlignment="1">
      <alignment wrapText="1"/>
    </xf>
    <xf numFmtId="0" fontId="2" fillId="0" borderId="1" xfId="0" applyNumberFormat="1" applyFont="1" applyFill="1" applyBorder="1" applyAlignment="1">
      <alignment wrapText="1"/>
    </xf>
    <xf numFmtId="0" fontId="1" fillId="0" borderId="1" xfId="0" applyNumberFormat="1" applyFont="1" applyFill="1" applyBorder="1" applyAlignment="1">
      <alignment wrapText="1"/>
    </xf>
    <xf numFmtId="0" fontId="3" fillId="2" borderId="2" xfId="0" applyNumberFormat="1" applyFont="1" applyFill="1" applyBorder="1" applyAlignment="1">
      <alignment wrapText="1"/>
    </xf>
    <xf numFmtId="0" fontId="3" fillId="2" borderId="3" xfId="0" applyNumberFormat="1" applyFont="1" applyFill="1" applyBorder="1" applyAlignment="1">
      <alignment wrapText="1"/>
    </xf>
    <xf numFmtId="0" fontId="1" fillId="0" borderId="6" xfId="0" applyNumberFormat="1" applyFont="1" applyFill="1" applyBorder="1" applyAlignment="1">
      <alignment wrapText="1"/>
    </xf>
    <xf numFmtId="0" fontId="1" fillId="0" borderId="0" xfId="0" applyNumberFormat="1" applyFont="1" applyFill="1" applyAlignment="1">
      <alignment wrapText="1"/>
    </xf>
    <xf numFmtId="0" fontId="1" fillId="0" borderId="0" xfId="0" applyNumberFormat="1" applyFont="1" applyFill="1" applyAlignment="1">
      <alignment vertical="center"/>
    </xf>
    <xf numFmtId="0" fontId="4" fillId="0" borderId="0" xfId="0" applyNumberFormat="1" applyFont="1" applyFill="1" applyAlignment="1">
      <alignment wrapText="1"/>
    </xf>
  </cellXfs>
  <cellStyles count="6">
    <cellStyle name="Comma" xfId="4" xr:uid="{00000000-0005-0000-0000-000004000000}"/>
    <cellStyle name="Comma[0]" xfId="5" xr:uid="{00000000-0005-0000-0000-000005000000}"/>
    <cellStyle name="Currency" xfId="2" xr:uid="{00000000-0005-0000-0000-000002000000}"/>
    <cellStyle name="Currency[0]" xfId="3" xr:uid="{00000000-0005-0000-0000-000003000000}"/>
    <cellStyle name="Normal" xfId="0" builtinId="0"/>
    <cellStyle name="Percent" xfId="1" xr:uid="{00000000-0005-0000-0000-000001000000}"/>
  </cellStyles>
  <dxfs count="5">
    <dxf>
      <font>
        <sz val="10"/>
        <color rgb="FF000000"/>
        <name val="Arial"/>
        <family val="2"/>
      </font>
      <fill>
        <patternFill patternType="solid">
          <bgColor rgb="FFFF0000"/>
        </patternFill>
      </fill>
    </dxf>
    <dxf>
      <font>
        <sz val="10"/>
        <color rgb="FF000000"/>
        <name val="Arial"/>
        <family val="2"/>
      </font>
      <fill>
        <patternFill patternType="solid">
          <bgColor rgb="FF00FF00"/>
        </patternFill>
      </fill>
    </dxf>
    <dxf>
      <font>
        <sz val="10"/>
        <color rgb="FF000000"/>
        <name val="Arial"/>
        <family val="2"/>
      </font>
      <fill>
        <patternFill patternType="solid">
          <bgColor rgb="FFFFFF00"/>
        </patternFill>
      </fill>
    </dxf>
    <dxf>
      <font>
        <sz val="10"/>
        <color rgb="FF000000"/>
        <name val="Arial"/>
        <family val="2"/>
      </font>
      <fill>
        <patternFill patternType="solid">
          <bgColor rgb="FFFF0000"/>
        </patternFill>
      </fill>
    </dxf>
    <dxf>
      <font>
        <sz val="10"/>
        <color rgb="FFD9D9D9"/>
        <name val="Arial"/>
        <family val="2"/>
      </font>
    </dxf>
  </dxfs>
  <tableStyles count="0" defaultPivotStyle="PivotStyleLight16"/>
  <colors>
    <indexedColors>
      <rgbColor rgb="00000000"/>
      <rgbColor rgb="00FFFFFF"/>
      <rgbColor rgb="00FF0000"/>
      <rgbColor rgb="00008000"/>
      <rgbColor rgb="000000FF"/>
      <rgbColor rgb="00FFFF00"/>
      <rgbColor rgb="00FF00FF"/>
      <rgbColor rgb="0000FFFF"/>
      <rgbColor rgb="00000000"/>
      <rgbColor rgb="0000FF00"/>
      <rgbColor rgb="000000FF"/>
      <rgbColor rgb="00333333"/>
      <rgbColor rgb="00FF6600"/>
      <rgbColor rgb="00969696"/>
      <rgbColor rgb="0099CC00"/>
      <rgbColor rgb="00C0504D"/>
      <rgbColor rgb="00FFFF00"/>
      <rgbColor rgb="00FF0000"/>
      <rgbColor rgb="00FFFFFF"/>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6"/>
  <sheetViews>
    <sheetView workbookViewId="0">
      <pane ySplit="2" topLeftCell="A3" activePane="bottomLeft" state="frozenSplit"/>
      <selection pane="bottomLeft" activeCell="A3" sqref="A3"/>
    </sheetView>
  </sheetViews>
  <sheetFormatPr defaultColWidth="17.109375" defaultRowHeight="12.75" customHeight="1" x14ac:dyDescent="0.25"/>
  <cols>
    <col min="1" max="5" width="17.109375" customWidth="1"/>
    <col min="6" max="6" width="17.109375" hidden="1" customWidth="1"/>
    <col min="7" max="7" width="17.109375" customWidth="1"/>
  </cols>
  <sheetData>
    <row r="1" spans="1:7" ht="13.2" x14ac:dyDescent="0.25">
      <c r="A1" s="1"/>
      <c r="B1" s="72" t="s">
        <v>180</v>
      </c>
      <c r="C1" s="73"/>
      <c r="D1" s="2"/>
      <c r="E1" s="2"/>
      <c r="F1" s="1"/>
      <c r="G1" s="3">
        <f ca="1">TODAY()</f>
        <v>43777</v>
      </c>
    </row>
    <row r="2" spans="1:7" ht="13.2" x14ac:dyDescent="0.25">
      <c r="A2" s="74" t="s">
        <v>78</v>
      </c>
      <c r="B2" s="75"/>
      <c r="C2" s="4" t="s">
        <v>142</v>
      </c>
      <c r="D2" s="4" t="s">
        <v>148</v>
      </c>
      <c r="E2" s="4"/>
      <c r="F2" s="5" t="s">
        <v>126</v>
      </c>
      <c r="G2" s="6" t="s">
        <v>133</v>
      </c>
    </row>
    <row r="3" spans="1:7" ht="13.2" x14ac:dyDescent="0.25">
      <c r="A3" s="76" t="s">
        <v>125</v>
      </c>
      <c r="B3" s="76"/>
      <c r="C3" s="8">
        <v>41071</v>
      </c>
      <c r="D3" s="9">
        <v>41087</v>
      </c>
      <c r="E3" s="7">
        <f t="shared" ref="E3:E11" ca="1" si="0">D3-G$1</f>
        <v>-2690</v>
      </c>
      <c r="F3" s="7"/>
      <c r="G3" s="7"/>
    </row>
    <row r="4" spans="1:7" ht="39.6" x14ac:dyDescent="0.25">
      <c r="A4" s="76" t="s">
        <v>50</v>
      </c>
      <c r="B4" s="76"/>
      <c r="C4" s="8">
        <v>41080</v>
      </c>
      <c r="D4" s="9">
        <v>41082</v>
      </c>
      <c r="E4" s="7">
        <f t="shared" ca="1" si="0"/>
        <v>-2695</v>
      </c>
      <c r="F4" s="7"/>
      <c r="G4" s="7" t="s">
        <v>4</v>
      </c>
    </row>
    <row r="5" spans="1:7" ht="13.2" x14ac:dyDescent="0.25">
      <c r="A5" s="76" t="s">
        <v>32</v>
      </c>
      <c r="B5" s="76"/>
      <c r="C5" s="8">
        <v>41079</v>
      </c>
      <c r="D5" s="9">
        <v>41080</v>
      </c>
      <c r="E5" s="7">
        <f t="shared" ca="1" si="0"/>
        <v>-2697</v>
      </c>
      <c r="F5" s="7"/>
      <c r="G5" s="7"/>
    </row>
    <row r="6" spans="1:7" ht="13.2" x14ac:dyDescent="0.25">
      <c r="A6" s="76" t="s">
        <v>162</v>
      </c>
      <c r="B6" s="76"/>
      <c r="C6" s="8">
        <v>41099</v>
      </c>
      <c r="D6" s="9">
        <v>41106</v>
      </c>
      <c r="E6" s="7">
        <f t="shared" ca="1" si="0"/>
        <v>-2671</v>
      </c>
      <c r="F6" s="7"/>
      <c r="G6" s="7"/>
    </row>
    <row r="7" spans="1:7" ht="13.2" x14ac:dyDescent="0.25">
      <c r="A7" s="76" t="s">
        <v>144</v>
      </c>
      <c r="B7" s="76"/>
      <c r="C7" s="8">
        <v>41155</v>
      </c>
      <c r="D7" s="9">
        <v>41167</v>
      </c>
      <c r="E7" s="7">
        <f t="shared" ca="1" si="0"/>
        <v>-2610</v>
      </c>
      <c r="F7" s="7"/>
      <c r="G7" s="7"/>
    </row>
    <row r="8" spans="1:7" ht="26.4" x14ac:dyDescent="0.25">
      <c r="A8" s="7" t="s">
        <v>150</v>
      </c>
      <c r="B8" s="7"/>
      <c r="C8" s="9">
        <v>41155</v>
      </c>
      <c r="D8" s="9">
        <v>41167</v>
      </c>
      <c r="E8" s="7">
        <f t="shared" ca="1" si="0"/>
        <v>-2610</v>
      </c>
      <c r="F8" s="7"/>
      <c r="G8" s="7" t="s">
        <v>53</v>
      </c>
    </row>
    <row r="9" spans="1:7" ht="26.4" x14ac:dyDescent="0.25">
      <c r="A9" s="10" t="s">
        <v>125</v>
      </c>
      <c r="B9" s="10" t="s">
        <v>83</v>
      </c>
      <c r="C9" s="11">
        <v>41101</v>
      </c>
      <c r="D9" s="12">
        <v>41122</v>
      </c>
      <c r="E9" s="13">
        <f t="shared" ca="1" si="0"/>
        <v>-2655</v>
      </c>
      <c r="F9" s="14"/>
      <c r="G9" s="7" t="s">
        <v>154</v>
      </c>
    </row>
    <row r="10" spans="1:7" ht="26.4" x14ac:dyDescent="0.25">
      <c r="A10" s="15" t="s">
        <v>47</v>
      </c>
      <c r="B10" s="16" t="s">
        <v>96</v>
      </c>
      <c r="C10" s="3">
        <v>41108</v>
      </c>
      <c r="D10" s="17">
        <v>41120</v>
      </c>
      <c r="E10" s="10">
        <f t="shared" ca="1" si="0"/>
        <v>-2657</v>
      </c>
      <c r="F10" s="18"/>
      <c r="G10" s="19" t="s">
        <v>115</v>
      </c>
    </row>
    <row r="11" spans="1:7" ht="26.4" x14ac:dyDescent="0.25">
      <c r="A11" s="16" t="s">
        <v>128</v>
      </c>
      <c r="B11" s="16" t="s">
        <v>2</v>
      </c>
      <c r="C11" s="16" t="s">
        <v>55</v>
      </c>
      <c r="D11" s="17">
        <v>41110</v>
      </c>
      <c r="E11" s="15">
        <f t="shared" ca="1" si="0"/>
        <v>-2667</v>
      </c>
      <c r="F11" s="18"/>
      <c r="G11" s="20" t="s">
        <v>156</v>
      </c>
    </row>
    <row r="12" spans="1:7" ht="13.2" x14ac:dyDescent="0.25">
      <c r="D12" s="15"/>
      <c r="E12" s="15"/>
      <c r="F12" s="18"/>
      <c r="G12" s="20"/>
    </row>
    <row r="13" spans="1:7" ht="26.4" x14ac:dyDescent="0.25">
      <c r="A13" s="16" t="s">
        <v>105</v>
      </c>
      <c r="B13" s="16" t="s">
        <v>59</v>
      </c>
      <c r="C13" s="16" t="s">
        <v>120</v>
      </c>
      <c r="D13" s="17">
        <v>41150</v>
      </c>
      <c r="E13" s="15">
        <f ca="1">D13-G$1</f>
        <v>-2627</v>
      </c>
      <c r="F13" s="21"/>
      <c r="G13" s="20" t="s">
        <v>136</v>
      </c>
    </row>
    <row r="14" spans="1:7" ht="13.2" x14ac:dyDescent="0.25">
      <c r="A14" s="77"/>
      <c r="B14" s="78"/>
      <c r="F14" s="10"/>
    </row>
    <row r="15" spans="1:7" ht="13.2" x14ac:dyDescent="0.25">
      <c r="F15" s="22"/>
    </row>
    <row r="16" spans="1:7" ht="13.2" x14ac:dyDescent="0.25">
      <c r="F16" s="23"/>
    </row>
    <row r="17" spans="6:6" ht="13.2" x14ac:dyDescent="0.25">
      <c r="F17" s="22"/>
    </row>
    <row r="18" spans="6:6" ht="13.2" x14ac:dyDescent="0.25">
      <c r="F18" s="22"/>
    </row>
    <row r="19" spans="6:6" ht="13.2" x14ac:dyDescent="0.25">
      <c r="F19" s="22"/>
    </row>
    <row r="20" spans="6:6" ht="13.2" x14ac:dyDescent="0.25">
      <c r="F20" s="22"/>
    </row>
    <row r="21" spans="6:6" ht="13.2" x14ac:dyDescent="0.25">
      <c r="F21" s="24"/>
    </row>
    <row r="22" spans="6:6" ht="13.2" x14ac:dyDescent="0.25">
      <c r="F22" s="22"/>
    </row>
    <row r="23" spans="6:6" ht="13.2" x14ac:dyDescent="0.25">
      <c r="F23" s="22"/>
    </row>
    <row r="24" spans="6:6" ht="13.2" x14ac:dyDescent="0.25">
      <c r="F24" s="22"/>
    </row>
    <row r="25" spans="6:6" ht="13.2" x14ac:dyDescent="0.25">
      <c r="F25" s="24"/>
    </row>
    <row r="26" spans="6:6" ht="13.2" x14ac:dyDescent="0.25">
      <c r="F26" s="24"/>
    </row>
    <row r="27" spans="6:6" ht="13.2" x14ac:dyDescent="0.25">
      <c r="F27" s="24"/>
    </row>
    <row r="28" spans="6:6" ht="13.2" x14ac:dyDescent="0.25">
      <c r="F28" s="22"/>
    </row>
    <row r="29" spans="6:6" ht="13.2" x14ac:dyDescent="0.25">
      <c r="F29" s="22"/>
    </row>
    <row r="30" spans="6:6" ht="13.2" x14ac:dyDescent="0.25">
      <c r="F30" s="23"/>
    </row>
    <row r="31" spans="6:6" ht="13.2" x14ac:dyDescent="0.25">
      <c r="F31" s="23"/>
    </row>
    <row r="32" spans="6:6" ht="13.2" x14ac:dyDescent="0.25">
      <c r="F32" s="23"/>
    </row>
    <row r="33" spans="1:6" ht="13.2" x14ac:dyDescent="0.25">
      <c r="F33" s="23"/>
    </row>
    <row r="34" spans="1:6" ht="13.2" x14ac:dyDescent="0.25">
      <c r="F34" s="23"/>
    </row>
    <row r="37" spans="1:6" ht="13.2" x14ac:dyDescent="0.25">
      <c r="A37" s="77" t="s">
        <v>98</v>
      </c>
      <c r="B37" s="78"/>
      <c r="C37" s="78"/>
      <c r="D37" s="78"/>
      <c r="E37" s="78"/>
      <c r="F37" s="78"/>
    </row>
    <row r="38" spans="1:6" ht="13.2" x14ac:dyDescent="0.25">
      <c r="A38" s="78"/>
      <c r="B38" s="78"/>
    </row>
    <row r="45" spans="1:6" ht="13.2" x14ac:dyDescent="0.25">
      <c r="A45" s="77" t="s">
        <v>73</v>
      </c>
      <c r="B45" s="78"/>
      <c r="C45" s="78"/>
      <c r="D45" s="78"/>
      <c r="E45" s="78"/>
      <c r="F45" s="78"/>
    </row>
    <row r="46" spans="1:6" ht="13.2" x14ac:dyDescent="0.25">
      <c r="A46" s="79" t="s">
        <v>132</v>
      </c>
      <c r="B46" s="79"/>
      <c r="C46" s="79"/>
      <c r="D46" s="79"/>
      <c r="E46" s="79"/>
      <c r="F46" s="79"/>
    </row>
    <row r="47" spans="1:6" ht="13.2" x14ac:dyDescent="0.25">
      <c r="A47" s="25"/>
      <c r="B47" s="25"/>
      <c r="C47" s="25"/>
      <c r="D47" s="25"/>
      <c r="E47" s="25"/>
      <c r="F47" s="25"/>
    </row>
    <row r="48" spans="1:6" ht="13.2" x14ac:dyDescent="0.25">
      <c r="A48" s="25"/>
      <c r="B48" s="25"/>
      <c r="C48" s="25"/>
      <c r="D48" s="25"/>
      <c r="E48" s="25"/>
      <c r="F48" s="25"/>
    </row>
    <row r="49" spans="1:6" ht="13.2" x14ac:dyDescent="0.25">
      <c r="A49" s="25"/>
      <c r="B49" s="25"/>
      <c r="C49" s="25"/>
      <c r="D49" s="25"/>
      <c r="E49" s="25"/>
      <c r="F49" s="25"/>
    </row>
    <row r="50" spans="1:6" ht="13.2" x14ac:dyDescent="0.25">
      <c r="A50" s="25"/>
      <c r="B50" s="25"/>
      <c r="C50" s="25"/>
      <c r="D50" s="25"/>
      <c r="E50" s="25"/>
      <c r="F50" s="25"/>
    </row>
    <row r="51" spans="1:6" ht="13.2" x14ac:dyDescent="0.25">
      <c r="A51" s="25"/>
      <c r="B51" s="25"/>
      <c r="C51" s="25"/>
      <c r="D51" s="25"/>
      <c r="E51" s="25"/>
      <c r="F51" s="25"/>
    </row>
    <row r="52" spans="1:6" ht="13.2" x14ac:dyDescent="0.25">
      <c r="A52" s="25"/>
      <c r="B52" s="25"/>
      <c r="C52" s="25"/>
      <c r="D52" s="25"/>
      <c r="E52" s="25"/>
      <c r="F52" s="25"/>
    </row>
    <row r="53" spans="1:6" ht="13.2" x14ac:dyDescent="0.25">
      <c r="A53" s="25"/>
      <c r="B53" s="25"/>
      <c r="C53" s="25"/>
      <c r="D53" s="25"/>
      <c r="E53" s="25"/>
      <c r="F53" s="25"/>
    </row>
    <row r="54" spans="1:6" ht="13.2" x14ac:dyDescent="0.25">
      <c r="A54" s="25"/>
      <c r="B54" s="25"/>
      <c r="C54" s="25"/>
      <c r="D54" s="25"/>
      <c r="E54" s="25"/>
      <c r="F54" s="25"/>
    </row>
    <row r="55" spans="1:6" ht="13.2" x14ac:dyDescent="0.25">
      <c r="A55" s="25"/>
      <c r="B55" s="25"/>
      <c r="C55" s="25"/>
      <c r="D55" s="25"/>
      <c r="E55" s="25"/>
      <c r="F55" s="25"/>
    </row>
    <row r="56" spans="1:6" ht="13.2" x14ac:dyDescent="0.25">
      <c r="A56" s="25"/>
      <c r="B56" s="25"/>
      <c r="C56" s="25"/>
      <c r="D56" s="25"/>
      <c r="E56" s="25"/>
      <c r="F56" s="25"/>
    </row>
    <row r="57" spans="1:6" ht="13.2" x14ac:dyDescent="0.25">
      <c r="A57" s="25"/>
      <c r="B57" s="25"/>
      <c r="C57" s="25"/>
      <c r="D57" s="25"/>
      <c r="E57" s="25"/>
      <c r="F57" s="25"/>
    </row>
    <row r="58" spans="1:6" ht="13.2" x14ac:dyDescent="0.25">
      <c r="A58" s="25"/>
      <c r="B58" s="25"/>
      <c r="C58" s="25"/>
      <c r="D58" s="25"/>
      <c r="E58" s="25"/>
      <c r="F58" s="25"/>
    </row>
    <row r="59" spans="1:6" ht="13.2" x14ac:dyDescent="0.25">
      <c r="A59" s="25"/>
      <c r="B59" s="25"/>
      <c r="C59" s="25"/>
      <c r="D59" s="25"/>
      <c r="E59" s="25"/>
      <c r="F59" s="25"/>
    </row>
    <row r="60" spans="1:6" ht="13.2" x14ac:dyDescent="0.25">
      <c r="A60" s="25"/>
      <c r="B60" s="25"/>
      <c r="C60" s="25"/>
      <c r="D60" s="25"/>
      <c r="E60" s="25"/>
      <c r="F60" s="25"/>
    </row>
    <row r="61" spans="1:6" ht="13.2" x14ac:dyDescent="0.25">
      <c r="A61" s="25"/>
      <c r="B61" s="25"/>
      <c r="C61" s="25"/>
      <c r="D61" s="25"/>
      <c r="E61" s="25"/>
      <c r="F61" s="25"/>
    </row>
    <row r="62" spans="1:6" ht="13.2" x14ac:dyDescent="0.25">
      <c r="A62" s="25"/>
      <c r="B62" s="25"/>
      <c r="C62" s="25"/>
      <c r="D62" s="25"/>
      <c r="E62" s="25"/>
      <c r="F62" s="25"/>
    </row>
    <row r="63" spans="1:6" ht="13.2" x14ac:dyDescent="0.25">
      <c r="A63" s="25"/>
      <c r="B63" s="25"/>
      <c r="C63" s="25"/>
      <c r="D63" s="25"/>
      <c r="E63" s="25"/>
      <c r="F63" s="25"/>
    </row>
    <row r="64" spans="1:6" ht="13.2" x14ac:dyDescent="0.25">
      <c r="A64" s="25"/>
      <c r="B64" s="25"/>
      <c r="C64" s="25"/>
      <c r="D64" s="25"/>
      <c r="E64" s="25"/>
      <c r="F64" s="25"/>
    </row>
    <row r="65" spans="1:6" ht="13.2" x14ac:dyDescent="0.25">
      <c r="A65" s="25"/>
      <c r="B65" s="25"/>
      <c r="C65" s="25"/>
      <c r="D65" s="25"/>
      <c r="E65" s="25"/>
      <c r="F65" s="25"/>
    </row>
    <row r="66" spans="1:6" ht="13.2" x14ac:dyDescent="0.25">
      <c r="A66" s="25"/>
      <c r="B66" s="25"/>
      <c r="C66" s="25"/>
      <c r="D66" s="25"/>
      <c r="E66" s="25"/>
      <c r="F66" s="25"/>
    </row>
  </sheetData>
  <mergeCells count="12">
    <mergeCell ref="A45:F45"/>
    <mergeCell ref="A46:F46"/>
    <mergeCell ref="A6:B6"/>
    <mergeCell ref="A7:B7"/>
    <mergeCell ref="A14:B14"/>
    <mergeCell ref="A37:F37"/>
    <mergeCell ref="A38:B38"/>
    <mergeCell ref="B1:C1"/>
    <mergeCell ref="A2:B2"/>
    <mergeCell ref="A3:B3"/>
    <mergeCell ref="A4:B4"/>
    <mergeCell ref="A5:B5"/>
  </mergeCells>
  <conditionalFormatting sqref="E3:E13">
    <cfRule type="cellIs" dxfId="4" priority="1" operator="lessThan">
      <formula>0</formula>
    </cfRule>
  </conditionalFormatting>
  <conditionalFormatting sqref="F3:F7">
    <cfRule type="containsText" dxfId="3" priority="2" operator="containsText" text="Over">
      <formula>NOT(ISERROR(SEARCH("Over",F3)))</formula>
    </cfRule>
    <cfRule type="containsText" dxfId="2" priority="2" operator="containsText" text="In Progress">
      <formula>NOT(ISERROR(SEARCH("In Progress",F3)))</formula>
    </cfRule>
    <cfRule type="containsText" dxfId="1" priority="3" operator="containsText" text="Closed">
      <formula>NOT(ISERROR(SEARCH("Closed",F3)))</formula>
    </cfRule>
  </conditionalFormatting>
  <conditionalFormatting sqref="F8:F14">
    <cfRule type="containsText" dxfId="0" priority="4" operator="containsText" text="over">
      <formula>NOT(ISERROR(SEARCH("over",F8)))</formula>
    </cfRule>
  </conditionalFormatting>
  <pageMargins left="0.75" right="0.75" top="1" bottom="1" header="0.5" footer="0.5"/>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workbookViewId="0"/>
  </sheetViews>
  <sheetFormatPr defaultColWidth="11.5546875" defaultRowHeight="15" customHeight="1" x14ac:dyDescent="0.25"/>
  <cols>
    <col min="1" max="3" width="11.5546875" customWidth="1"/>
    <col min="4" max="4" width="19.6640625" customWidth="1"/>
    <col min="5" max="5" width="9.5546875" customWidth="1"/>
    <col min="6" max="6" width="27.44140625" customWidth="1"/>
    <col min="7" max="7" width="11.5546875" customWidth="1"/>
  </cols>
  <sheetData>
    <row r="1" spans="1:7" ht="13.2" x14ac:dyDescent="0.25">
      <c r="A1" s="7" t="s">
        <v>49</v>
      </c>
      <c r="B1" s="7" t="s">
        <v>174</v>
      </c>
      <c r="C1" s="7" t="s">
        <v>31</v>
      </c>
      <c r="D1" s="7" t="s">
        <v>161</v>
      </c>
      <c r="E1" s="7" t="s">
        <v>124</v>
      </c>
      <c r="F1" s="7" t="s">
        <v>52</v>
      </c>
      <c r="G1" s="7" t="s">
        <v>133</v>
      </c>
    </row>
    <row r="2" spans="1:7" ht="92.4" x14ac:dyDescent="0.25">
      <c r="A2" s="7" t="s">
        <v>102</v>
      </c>
      <c r="B2" s="7" t="s">
        <v>181</v>
      </c>
      <c r="C2" s="7" t="s">
        <v>141</v>
      </c>
      <c r="D2" s="7" t="s">
        <v>66</v>
      </c>
      <c r="E2" s="7">
        <v>250000</v>
      </c>
      <c r="F2" s="26" t="s">
        <v>159</v>
      </c>
      <c r="G2" s="7"/>
    </row>
    <row r="3" spans="1:7" ht="92.4" x14ac:dyDescent="0.25">
      <c r="A3" s="7" t="s">
        <v>69</v>
      </c>
      <c r="B3" s="7" t="s">
        <v>17</v>
      </c>
      <c r="C3" s="7" t="s">
        <v>63</v>
      </c>
      <c r="D3" s="7" t="s">
        <v>66</v>
      </c>
      <c r="E3" s="27">
        <v>250000</v>
      </c>
      <c r="F3" s="26" t="s">
        <v>172</v>
      </c>
      <c r="G3" s="7"/>
    </row>
    <row r="4" spans="1:7" ht="79.2" x14ac:dyDescent="0.25">
      <c r="A4" s="10" t="s">
        <v>138</v>
      </c>
      <c r="B4" s="10" t="s">
        <v>27</v>
      </c>
      <c r="C4" s="10" t="s">
        <v>104</v>
      </c>
      <c r="D4" s="10" t="s">
        <v>92</v>
      </c>
      <c r="E4" s="10">
        <v>250000</v>
      </c>
      <c r="F4" s="11">
        <v>41212</v>
      </c>
      <c r="G4" s="10"/>
    </row>
    <row r="5" spans="1:7" ht="105.6" x14ac:dyDescent="0.25">
      <c r="A5" s="15" t="s">
        <v>100</v>
      </c>
      <c r="B5" s="15" t="s">
        <v>5</v>
      </c>
      <c r="C5" s="15" t="s">
        <v>110</v>
      </c>
      <c r="D5" s="15" t="s">
        <v>75</v>
      </c>
      <c r="E5" s="15">
        <v>20000</v>
      </c>
      <c r="F5" s="15" t="s">
        <v>67</v>
      </c>
      <c r="G5" s="15" t="s">
        <v>79</v>
      </c>
    </row>
    <row r="6" spans="1:7" ht="39.6" x14ac:dyDescent="0.25">
      <c r="A6" s="15" t="s">
        <v>71</v>
      </c>
      <c r="B6" s="15"/>
      <c r="C6" s="15" t="s">
        <v>129</v>
      </c>
      <c r="D6" s="15" t="s">
        <v>74</v>
      </c>
      <c r="E6" s="15">
        <v>45000</v>
      </c>
      <c r="F6" s="15" t="s">
        <v>151</v>
      </c>
      <c r="G6" s="15" t="s">
        <v>79</v>
      </c>
    </row>
    <row r="7" spans="1:7" ht="15" customHeight="1" x14ac:dyDescent="0.25">
      <c r="A7" s="15"/>
      <c r="B7" s="15"/>
      <c r="C7" s="15"/>
      <c r="D7" s="15"/>
      <c r="E7" s="15"/>
      <c r="F7" s="15"/>
      <c r="G7" s="15"/>
    </row>
    <row r="8" spans="1:7" ht="15" customHeight="1" x14ac:dyDescent="0.25">
      <c r="A8" s="15"/>
      <c r="B8" s="15"/>
      <c r="C8" s="15"/>
      <c r="D8" s="15"/>
      <c r="E8" s="15"/>
      <c r="F8" s="15"/>
      <c r="G8" s="15"/>
    </row>
    <row r="9" spans="1:7" ht="15" customHeight="1" x14ac:dyDescent="0.25">
      <c r="A9" s="15"/>
      <c r="B9" s="15"/>
      <c r="C9" s="15"/>
      <c r="D9" s="15"/>
      <c r="E9" s="15"/>
      <c r="F9" s="15"/>
      <c r="G9" s="15"/>
    </row>
    <row r="10" spans="1:7" ht="15" customHeight="1" x14ac:dyDescent="0.25">
      <c r="A10" s="15"/>
      <c r="B10" s="15"/>
      <c r="C10" s="15"/>
      <c r="D10" s="15"/>
      <c r="E10" s="15"/>
      <c r="F10" s="15"/>
      <c r="G10" s="15"/>
    </row>
    <row r="11" spans="1:7" ht="15" customHeight="1" x14ac:dyDescent="0.25">
      <c r="A11" s="15"/>
      <c r="B11" s="15"/>
      <c r="C11" s="15"/>
      <c r="D11" s="15"/>
      <c r="E11" s="15"/>
      <c r="F11" s="15"/>
      <c r="G11" s="15"/>
    </row>
    <row r="12" spans="1:7" ht="15" customHeight="1" x14ac:dyDescent="0.25">
      <c r="A12" s="15"/>
      <c r="B12" s="15"/>
      <c r="C12" s="15"/>
      <c r="D12" s="15"/>
      <c r="E12" s="15"/>
      <c r="F12" s="15"/>
      <c r="G12" s="15"/>
    </row>
    <row r="13" spans="1:7" ht="15" customHeight="1" x14ac:dyDescent="0.25">
      <c r="A13" s="15"/>
      <c r="B13" s="15"/>
      <c r="C13" s="15"/>
      <c r="D13" s="15"/>
      <c r="E13" s="15"/>
      <c r="F13" s="15"/>
      <c r="G13" s="15"/>
    </row>
    <row r="14" spans="1:7" ht="15" customHeight="1" x14ac:dyDescent="0.25">
      <c r="A14" s="15"/>
      <c r="B14" s="15"/>
      <c r="C14" s="15"/>
      <c r="D14" s="15"/>
      <c r="E14" s="15"/>
      <c r="F14" s="15"/>
      <c r="G14" s="15"/>
    </row>
    <row r="15" spans="1:7" ht="15" customHeight="1" x14ac:dyDescent="0.25">
      <c r="A15" s="15"/>
      <c r="B15" s="15"/>
      <c r="C15" s="15"/>
      <c r="D15" s="15"/>
      <c r="E15" s="15"/>
      <c r="F15" s="15"/>
      <c r="G15" s="15"/>
    </row>
    <row r="16" spans="1:7" ht="15" customHeight="1" x14ac:dyDescent="0.25">
      <c r="A16" s="15"/>
      <c r="B16" s="15"/>
      <c r="C16" s="15"/>
      <c r="D16" s="15"/>
      <c r="E16" s="15"/>
      <c r="F16" s="15"/>
      <c r="G16" s="15"/>
    </row>
    <row r="17" spans="1:7" ht="15" customHeight="1" x14ac:dyDescent="0.25">
      <c r="A17" s="15"/>
      <c r="B17" s="15"/>
      <c r="C17" s="15"/>
      <c r="D17" s="15"/>
      <c r="E17" s="15"/>
      <c r="F17" s="15"/>
      <c r="G17" s="15"/>
    </row>
    <row r="18" spans="1:7" ht="15" customHeight="1" x14ac:dyDescent="0.25">
      <c r="A18" s="15"/>
      <c r="B18" s="15"/>
      <c r="C18" s="15"/>
      <c r="D18" s="15"/>
      <c r="E18" s="15"/>
      <c r="F18" s="15"/>
      <c r="G18" s="15"/>
    </row>
    <row r="19" spans="1:7" ht="15" customHeight="1" x14ac:dyDescent="0.25">
      <c r="A19" s="15"/>
      <c r="B19" s="15"/>
      <c r="C19" s="15"/>
      <c r="D19" s="15"/>
      <c r="E19" s="15"/>
      <c r="F19" s="15"/>
      <c r="G19" s="15"/>
    </row>
    <row r="20" spans="1:7" ht="15" customHeight="1" x14ac:dyDescent="0.25">
      <c r="A20" s="15"/>
      <c r="B20" s="15"/>
      <c r="C20" s="15"/>
      <c r="D20" s="15"/>
      <c r="E20" s="15"/>
      <c r="F20" s="15"/>
      <c r="G20" s="15"/>
    </row>
  </sheetData>
  <pageMargins left="0.75" right="0.75" top="1" bottom="1" header="0.5" footer="0.5"/>
  <pageSetup paperSize="9" orientation="portrait" horizontalDpi="300" verticalDpi="30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
  <sheetViews>
    <sheetView workbookViewId="0"/>
  </sheetViews>
  <sheetFormatPr defaultColWidth="17.109375" defaultRowHeight="12.75" customHeight="1" x14ac:dyDescent="0.25"/>
  <cols>
    <col min="1" max="11" width="17.109375" customWidth="1"/>
  </cols>
  <sheetData>
    <row r="1" spans="1:11" ht="13.2" x14ac:dyDescent="0.25">
      <c r="A1" s="28" t="s">
        <v>165</v>
      </c>
      <c r="B1" s="28"/>
      <c r="C1" s="28"/>
      <c r="D1" s="7"/>
      <c r="E1" s="28"/>
      <c r="F1" s="28"/>
      <c r="G1" s="28"/>
      <c r="H1" s="28"/>
      <c r="I1" s="28"/>
      <c r="J1" s="13"/>
    </row>
    <row r="2" spans="1:11" ht="13.2" x14ac:dyDescent="0.25">
      <c r="A2" s="28"/>
      <c r="B2" s="28"/>
      <c r="C2" s="28"/>
      <c r="D2" s="28"/>
      <c r="E2" s="28"/>
      <c r="F2" s="28"/>
      <c r="G2" s="28"/>
      <c r="H2" s="28"/>
      <c r="I2" s="28"/>
      <c r="J2" s="28"/>
      <c r="K2" s="20"/>
    </row>
    <row r="3" spans="1:11" ht="13.2" x14ac:dyDescent="0.25">
      <c r="A3" s="28"/>
      <c r="B3" s="28"/>
      <c r="C3" s="28"/>
      <c r="D3" s="28"/>
      <c r="E3" s="28"/>
      <c r="F3" s="28"/>
      <c r="G3" s="28"/>
      <c r="H3" s="28"/>
      <c r="I3" s="28"/>
      <c r="J3" s="28"/>
      <c r="K3" s="20"/>
    </row>
    <row r="4" spans="1:11" ht="13.2" x14ac:dyDescent="0.25">
      <c r="A4" s="28"/>
      <c r="B4" s="28"/>
      <c r="C4" s="28"/>
      <c r="D4" s="28"/>
      <c r="E4" s="28"/>
      <c r="F4" s="28"/>
      <c r="G4" s="28"/>
      <c r="H4" s="28"/>
      <c r="I4" s="28"/>
      <c r="J4" s="28"/>
      <c r="K4" s="20"/>
    </row>
    <row r="5" spans="1:11" ht="13.2" x14ac:dyDescent="0.25">
      <c r="A5" s="10"/>
      <c r="B5" s="10"/>
      <c r="C5" s="10"/>
      <c r="D5" s="10"/>
      <c r="E5" s="10"/>
      <c r="F5" s="10"/>
      <c r="G5" s="10"/>
      <c r="H5" s="10"/>
      <c r="I5" s="10"/>
      <c r="J5" s="10"/>
    </row>
  </sheetData>
  <pageMargins left="0.75" right="0.75" top="1" bottom="1" header="0.5" footer="0.5"/>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0"/>
  <sheetViews>
    <sheetView workbookViewId="0"/>
  </sheetViews>
  <sheetFormatPr defaultColWidth="17.109375" defaultRowHeight="12.75" customHeight="1" x14ac:dyDescent="0.25"/>
  <cols>
    <col min="1" max="1" width="11.5546875" customWidth="1"/>
    <col min="2" max="2" width="44.44140625" customWidth="1"/>
    <col min="3" max="10" width="11.5546875" customWidth="1"/>
  </cols>
  <sheetData>
    <row r="1" spans="1:10" ht="39.6" x14ac:dyDescent="0.25">
      <c r="A1" s="29" t="s">
        <v>49</v>
      </c>
      <c r="B1" s="29" t="s">
        <v>173</v>
      </c>
      <c r="C1" s="29" t="s">
        <v>174</v>
      </c>
      <c r="D1" s="29" t="s">
        <v>31</v>
      </c>
      <c r="E1" s="29" t="s">
        <v>161</v>
      </c>
      <c r="F1" s="29" t="s">
        <v>88</v>
      </c>
      <c r="G1" s="29" t="s">
        <v>95</v>
      </c>
      <c r="H1" s="29" t="s">
        <v>81</v>
      </c>
      <c r="I1" s="29" t="s">
        <v>112</v>
      </c>
      <c r="J1" s="29" t="s">
        <v>23</v>
      </c>
    </row>
    <row r="2" spans="1:10" ht="105.6" x14ac:dyDescent="0.25">
      <c r="A2" s="29" t="s">
        <v>61</v>
      </c>
      <c r="B2" s="29" t="s">
        <v>178</v>
      </c>
      <c r="C2" s="29" t="s">
        <v>107</v>
      </c>
      <c r="D2" s="29" t="s">
        <v>10</v>
      </c>
      <c r="E2" s="29" t="s">
        <v>90</v>
      </c>
      <c r="F2" s="29" t="s">
        <v>97</v>
      </c>
      <c r="G2" s="29" t="s">
        <v>11</v>
      </c>
      <c r="H2" s="29" t="s">
        <v>30</v>
      </c>
      <c r="I2" s="29" t="s">
        <v>169</v>
      </c>
      <c r="J2" s="29" t="s">
        <v>135</v>
      </c>
    </row>
    <row r="3" spans="1:10" ht="79.2" x14ac:dyDescent="0.25">
      <c r="A3" s="7" t="s">
        <v>72</v>
      </c>
      <c r="B3" s="7" t="s">
        <v>116</v>
      </c>
      <c r="C3" s="7" t="s">
        <v>12</v>
      </c>
      <c r="D3" s="7" t="s">
        <v>145</v>
      </c>
      <c r="E3" s="7" t="s">
        <v>18</v>
      </c>
      <c r="F3" s="27">
        <v>10000</v>
      </c>
      <c r="G3" s="7"/>
      <c r="H3" s="7"/>
      <c r="I3" s="7"/>
      <c r="J3" s="7" t="s">
        <v>82</v>
      </c>
    </row>
    <row r="4" spans="1:10" ht="13.2" x14ac:dyDescent="0.25">
      <c r="A4" s="10"/>
      <c r="B4" s="10"/>
      <c r="C4" s="10"/>
      <c r="D4" s="10"/>
      <c r="E4" s="10"/>
      <c r="F4" s="10"/>
      <c r="G4" s="10"/>
      <c r="H4" s="10"/>
      <c r="I4" s="10"/>
      <c r="J4" s="10"/>
    </row>
    <row r="5" spans="1:10" ht="13.2" x14ac:dyDescent="0.25">
      <c r="A5" s="15"/>
      <c r="B5" s="15"/>
      <c r="C5" s="15"/>
      <c r="D5" s="15"/>
      <c r="E5" s="15"/>
      <c r="F5" s="15"/>
      <c r="G5" s="15"/>
      <c r="H5" s="15"/>
      <c r="I5" s="15"/>
      <c r="J5" s="15"/>
    </row>
    <row r="6" spans="1:10" ht="13.2" x14ac:dyDescent="0.25">
      <c r="A6" s="15"/>
      <c r="B6" s="15"/>
      <c r="C6" s="15"/>
      <c r="D6" s="15"/>
      <c r="E6" s="15"/>
      <c r="F6" s="15"/>
      <c r="G6" s="15"/>
      <c r="H6" s="15"/>
      <c r="I6" s="15"/>
      <c r="J6" s="15"/>
    </row>
    <row r="7" spans="1:10" ht="13.2" x14ac:dyDescent="0.25">
      <c r="A7" s="15"/>
      <c r="B7" s="15"/>
      <c r="C7" s="15"/>
      <c r="D7" s="15"/>
      <c r="E7" s="15"/>
      <c r="F7" s="15"/>
      <c r="G7" s="15"/>
      <c r="H7" s="15"/>
      <c r="I7" s="15"/>
      <c r="J7" s="15"/>
    </row>
    <row r="8" spans="1:10" ht="13.2" x14ac:dyDescent="0.25">
      <c r="A8" s="15"/>
      <c r="B8" s="15"/>
      <c r="C8" s="15"/>
      <c r="D8" s="15"/>
      <c r="E8" s="15"/>
      <c r="F8" s="15"/>
      <c r="G8" s="15"/>
      <c r="H8" s="15"/>
      <c r="I8" s="15"/>
      <c r="J8" s="15"/>
    </row>
    <row r="9" spans="1:10" ht="13.2" x14ac:dyDescent="0.25">
      <c r="A9" s="15"/>
      <c r="B9" s="15"/>
      <c r="C9" s="15"/>
      <c r="D9" s="15"/>
      <c r="E9" s="15"/>
      <c r="F9" s="15"/>
      <c r="G9" s="15"/>
      <c r="H9" s="15"/>
      <c r="I9" s="15"/>
      <c r="J9" s="15"/>
    </row>
    <row r="10" spans="1:10" ht="13.2" x14ac:dyDescent="0.25">
      <c r="A10" s="15"/>
      <c r="B10" s="15"/>
      <c r="C10" s="15"/>
      <c r="D10" s="15"/>
      <c r="E10" s="15"/>
      <c r="F10" s="15"/>
      <c r="G10" s="15"/>
      <c r="H10" s="15"/>
      <c r="I10" s="15"/>
      <c r="J10" s="15"/>
    </row>
    <row r="11" spans="1:10" ht="13.2" x14ac:dyDescent="0.25">
      <c r="A11" s="15"/>
      <c r="B11" s="15"/>
      <c r="C11" s="15"/>
      <c r="D11" s="15"/>
      <c r="E11" s="15"/>
      <c r="F11" s="15"/>
      <c r="G11" s="15"/>
      <c r="H11" s="15"/>
      <c r="I11" s="15"/>
      <c r="J11" s="15"/>
    </row>
    <row r="12" spans="1:10" ht="13.2" x14ac:dyDescent="0.25">
      <c r="A12" s="15"/>
      <c r="B12" s="15"/>
      <c r="C12" s="15"/>
      <c r="D12" s="15"/>
      <c r="E12" s="15"/>
      <c r="F12" s="15"/>
      <c r="G12" s="15"/>
      <c r="H12" s="15"/>
      <c r="I12" s="15"/>
      <c r="J12" s="15"/>
    </row>
    <row r="13" spans="1:10" ht="13.2" x14ac:dyDescent="0.25">
      <c r="A13" s="15"/>
      <c r="B13" s="15"/>
      <c r="C13" s="15"/>
      <c r="D13" s="15"/>
      <c r="E13" s="15"/>
      <c r="F13" s="15"/>
      <c r="G13" s="15"/>
      <c r="H13" s="15"/>
      <c r="I13" s="15"/>
      <c r="J13" s="15"/>
    </row>
    <row r="14" spans="1:10" ht="13.2" x14ac:dyDescent="0.25">
      <c r="A14" s="15"/>
      <c r="B14" s="15"/>
      <c r="C14" s="15"/>
      <c r="D14" s="15"/>
      <c r="E14" s="15"/>
      <c r="F14" s="15"/>
      <c r="G14" s="15"/>
      <c r="H14" s="15"/>
      <c r="I14" s="15"/>
      <c r="J14" s="15"/>
    </row>
    <row r="15" spans="1:10" ht="13.2" x14ac:dyDescent="0.25">
      <c r="A15" s="15"/>
      <c r="B15" s="15"/>
      <c r="C15" s="15"/>
      <c r="D15" s="15"/>
      <c r="E15" s="15"/>
      <c r="F15" s="15"/>
      <c r="G15" s="15"/>
      <c r="H15" s="15"/>
      <c r="I15" s="15"/>
      <c r="J15" s="15"/>
    </row>
    <row r="16" spans="1:10" ht="13.2" x14ac:dyDescent="0.25">
      <c r="A16" s="15"/>
      <c r="B16" s="15"/>
      <c r="C16" s="15"/>
      <c r="D16" s="15"/>
      <c r="E16" s="15"/>
      <c r="F16" s="15"/>
      <c r="G16" s="15"/>
      <c r="H16" s="15"/>
      <c r="I16" s="15"/>
      <c r="J16" s="15"/>
    </row>
    <row r="17" spans="1:10" ht="13.2" x14ac:dyDescent="0.25">
      <c r="A17" s="15"/>
      <c r="B17" s="15"/>
      <c r="C17" s="15"/>
      <c r="D17" s="15"/>
      <c r="E17" s="15"/>
      <c r="F17" s="15"/>
      <c r="G17" s="15"/>
      <c r="H17" s="15"/>
      <c r="I17" s="15"/>
      <c r="J17" s="15"/>
    </row>
    <row r="18" spans="1:10" ht="13.2" x14ac:dyDescent="0.25">
      <c r="A18" s="15"/>
      <c r="B18" s="15"/>
      <c r="C18" s="15"/>
      <c r="D18" s="15"/>
      <c r="E18" s="15"/>
      <c r="F18" s="15"/>
      <c r="G18" s="15"/>
      <c r="H18" s="15"/>
      <c r="I18" s="15"/>
      <c r="J18" s="15"/>
    </row>
    <row r="19" spans="1:10" ht="13.2" x14ac:dyDescent="0.25">
      <c r="A19" s="15"/>
      <c r="B19" s="15"/>
      <c r="C19" s="15"/>
      <c r="D19" s="15"/>
      <c r="E19" s="15"/>
      <c r="F19" s="15"/>
      <c r="G19" s="15"/>
      <c r="H19" s="15"/>
      <c r="I19" s="15"/>
      <c r="J19" s="15"/>
    </row>
    <row r="20" spans="1:10" ht="13.2" x14ac:dyDescent="0.25">
      <c r="A20" s="15"/>
      <c r="B20" s="15"/>
      <c r="C20" s="15"/>
      <c r="D20" s="15"/>
      <c r="E20" s="15"/>
      <c r="F20" s="15"/>
      <c r="G20" s="15"/>
      <c r="H20" s="15"/>
      <c r="I20" s="15"/>
      <c r="J20" s="15"/>
    </row>
  </sheetData>
  <pageMargins left="0.75" right="0.75" top="1" bottom="1" header="0.5" footer="0.5"/>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5"/>
  <sheetViews>
    <sheetView tabSelected="1" workbookViewId="0">
      <pane ySplit="2" topLeftCell="A3" activePane="bottomLeft" state="frozenSplit"/>
      <selection pane="bottomLeft" activeCell="A3" sqref="A3"/>
    </sheetView>
  </sheetViews>
  <sheetFormatPr defaultColWidth="11.5546875" defaultRowHeight="15" customHeight="1" x14ac:dyDescent="0.25"/>
  <cols>
    <col min="1" max="1" width="34.109375" customWidth="1"/>
    <col min="2" max="2" width="41.6640625" customWidth="1"/>
    <col min="3" max="3" width="28.44140625" hidden="1" customWidth="1"/>
    <col min="4" max="4" width="18.44140625" customWidth="1"/>
    <col min="5" max="5" width="14.5546875" customWidth="1"/>
    <col min="6" max="6" width="24.88671875" customWidth="1"/>
    <col min="7" max="7" width="30.44140625" customWidth="1"/>
    <col min="8" max="8" width="24" customWidth="1"/>
  </cols>
  <sheetData>
    <row r="1" spans="1:8" ht="13.2" x14ac:dyDescent="0.25">
      <c r="A1" s="30"/>
      <c r="B1" s="30" t="s">
        <v>121</v>
      </c>
      <c r="C1" s="30"/>
      <c r="D1" s="30" t="s">
        <v>31</v>
      </c>
      <c r="E1" s="30" t="s">
        <v>88</v>
      </c>
      <c r="F1" s="30" t="s">
        <v>95</v>
      </c>
      <c r="G1" s="30" t="s">
        <v>112</v>
      </c>
      <c r="H1" s="30" t="s">
        <v>23</v>
      </c>
    </row>
    <row r="2" spans="1:8" ht="13.2" x14ac:dyDescent="0.25">
      <c r="A2" s="31" t="s">
        <v>16</v>
      </c>
      <c r="B2" s="32"/>
      <c r="C2" s="32"/>
      <c r="D2" s="32"/>
      <c r="E2" s="32"/>
      <c r="F2" s="32"/>
      <c r="G2" s="32"/>
      <c r="H2" s="33"/>
    </row>
    <row r="3" spans="1:8" ht="13.2" x14ac:dyDescent="0.25">
      <c r="A3" s="34" t="s">
        <v>42</v>
      </c>
      <c r="B3" s="30" t="s">
        <v>143</v>
      </c>
      <c r="C3" s="30"/>
      <c r="D3" s="30"/>
      <c r="E3" s="30"/>
      <c r="F3" s="30"/>
      <c r="G3" s="30"/>
      <c r="H3" s="30"/>
    </row>
    <row r="4" spans="1:8" ht="66" x14ac:dyDescent="0.25">
      <c r="A4" s="30" t="s">
        <v>44</v>
      </c>
      <c r="B4" s="30" t="s">
        <v>134</v>
      </c>
      <c r="C4" s="30"/>
      <c r="D4" s="30"/>
      <c r="E4" s="30">
        <v>15000</v>
      </c>
      <c r="F4" s="30" t="s">
        <v>101</v>
      </c>
      <c r="G4" s="30" t="s">
        <v>139</v>
      </c>
      <c r="H4" s="30" t="s">
        <v>140</v>
      </c>
    </row>
    <row r="5" spans="1:8" ht="39.6" x14ac:dyDescent="0.25">
      <c r="A5" s="30" t="s">
        <v>160</v>
      </c>
      <c r="B5" s="30" t="s">
        <v>166</v>
      </c>
      <c r="C5" s="30"/>
      <c r="D5" s="30"/>
      <c r="E5" s="35">
        <v>75000</v>
      </c>
      <c r="F5" s="30"/>
      <c r="G5" s="30" t="s">
        <v>6</v>
      </c>
      <c r="H5" s="30"/>
    </row>
    <row r="6" spans="1:8" ht="52.8" x14ac:dyDescent="0.25">
      <c r="A6" s="30" t="s">
        <v>103</v>
      </c>
      <c r="B6" s="30" t="s">
        <v>93</v>
      </c>
      <c r="C6" s="30"/>
      <c r="D6" s="30"/>
      <c r="E6" s="30">
        <v>10000</v>
      </c>
      <c r="F6" s="30" t="s">
        <v>185</v>
      </c>
      <c r="G6" s="30" t="s">
        <v>68</v>
      </c>
      <c r="H6" s="30"/>
    </row>
    <row r="7" spans="1:8" ht="52.8" x14ac:dyDescent="0.25">
      <c r="A7" s="30" t="s">
        <v>61</v>
      </c>
      <c r="B7" s="30" t="s">
        <v>178</v>
      </c>
      <c r="C7" s="30" t="s">
        <v>107</v>
      </c>
      <c r="D7" s="30" t="s">
        <v>10</v>
      </c>
      <c r="E7" s="30" t="s">
        <v>97</v>
      </c>
      <c r="F7" s="30" t="s">
        <v>168</v>
      </c>
      <c r="G7" s="30" t="s">
        <v>169</v>
      </c>
      <c r="H7" s="30" t="s">
        <v>135</v>
      </c>
    </row>
    <row r="8" spans="1:8" ht="52.8" x14ac:dyDescent="0.25">
      <c r="A8" s="36" t="s">
        <v>43</v>
      </c>
      <c r="B8" s="36" t="s">
        <v>62</v>
      </c>
      <c r="C8" s="36"/>
      <c r="D8" s="36"/>
      <c r="E8" s="36"/>
      <c r="F8" s="36"/>
      <c r="G8" s="36" t="s">
        <v>175</v>
      </c>
      <c r="H8" s="36"/>
    </row>
    <row r="9" spans="1:8" ht="132" x14ac:dyDescent="0.25">
      <c r="A9" s="37" t="s">
        <v>51</v>
      </c>
      <c r="B9" s="37" t="s">
        <v>13</v>
      </c>
      <c r="C9" s="37"/>
      <c r="D9" s="37" t="s">
        <v>8</v>
      </c>
      <c r="E9" s="37" t="s">
        <v>84</v>
      </c>
      <c r="F9" s="37" t="s">
        <v>123</v>
      </c>
      <c r="G9" s="37" t="s">
        <v>119</v>
      </c>
      <c r="H9" s="37" t="s">
        <v>153</v>
      </c>
    </row>
    <row r="10" spans="1:8" ht="13.2" x14ac:dyDescent="0.25">
      <c r="A10" s="37" t="s">
        <v>164</v>
      </c>
      <c r="B10" s="37"/>
      <c r="C10" s="37"/>
      <c r="D10" s="37"/>
      <c r="E10" s="37"/>
      <c r="F10" s="37"/>
      <c r="G10" s="37"/>
      <c r="H10" s="37"/>
    </row>
    <row r="11" spans="1:8" ht="15" customHeight="1" x14ac:dyDescent="0.25">
      <c r="A11" s="37"/>
      <c r="B11" s="37"/>
      <c r="C11" s="37"/>
      <c r="D11" s="37"/>
      <c r="E11" s="37"/>
      <c r="F11" s="37"/>
      <c r="G11" s="37"/>
      <c r="H11" s="37"/>
    </row>
    <row r="12" spans="1:8" ht="15" customHeight="1" x14ac:dyDescent="0.25">
      <c r="A12" s="37"/>
      <c r="B12" s="37"/>
      <c r="C12" s="37"/>
      <c r="D12" s="37"/>
      <c r="E12" s="37"/>
      <c r="F12" s="37"/>
      <c r="G12" s="37"/>
      <c r="H12" s="37"/>
    </row>
    <row r="13" spans="1:8" ht="15" customHeight="1" x14ac:dyDescent="0.25">
      <c r="A13" s="37"/>
      <c r="B13" s="37"/>
      <c r="C13" s="37"/>
      <c r="D13" s="37"/>
      <c r="E13" s="37"/>
      <c r="F13" s="37"/>
      <c r="G13" s="37"/>
      <c r="H13" s="37"/>
    </row>
    <row r="14" spans="1:8" ht="15" customHeight="1" x14ac:dyDescent="0.25">
      <c r="A14" s="37"/>
      <c r="B14" s="37"/>
      <c r="C14" s="37"/>
      <c r="D14" s="37"/>
      <c r="E14" s="37"/>
      <c r="F14" s="37"/>
      <c r="G14" s="37"/>
      <c r="H14" s="37"/>
    </row>
    <row r="15" spans="1:8" ht="15" customHeight="1" x14ac:dyDescent="0.25">
      <c r="A15" s="37"/>
      <c r="B15" s="37"/>
      <c r="C15" s="37"/>
      <c r="D15" s="37"/>
      <c r="E15" s="37"/>
      <c r="F15" s="37"/>
      <c r="G15" s="37"/>
      <c r="H15" s="37"/>
    </row>
  </sheetData>
  <pageMargins left="0.75" right="0.75" top="1" bottom="1" header="0.5" footer="0.5"/>
  <pageSetup paperSize="9" orientation="portrait" horizontalDpi="300" verticalDpi="30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38"/>
  <sheetViews>
    <sheetView workbookViewId="0"/>
  </sheetViews>
  <sheetFormatPr defaultColWidth="17.109375" defaultRowHeight="12.75" customHeight="1" x14ac:dyDescent="0.25"/>
  <cols>
    <col min="1" max="20" width="17.109375" customWidth="1"/>
  </cols>
  <sheetData>
    <row r="1" spans="1:19" ht="26.4" x14ac:dyDescent="0.25">
      <c r="A1" s="38" t="s">
        <v>106</v>
      </c>
      <c r="B1" s="39" t="s">
        <v>163</v>
      </c>
      <c r="C1" s="40" t="s">
        <v>174</v>
      </c>
      <c r="D1" s="38" t="s">
        <v>54</v>
      </c>
      <c r="E1" s="38" t="s">
        <v>133</v>
      </c>
      <c r="F1" s="38" t="s">
        <v>118</v>
      </c>
      <c r="G1" s="38" t="s">
        <v>22</v>
      </c>
    </row>
    <row r="2" spans="1:19" ht="66" x14ac:dyDescent="0.25">
      <c r="A2" s="41" t="s">
        <v>34</v>
      </c>
      <c r="B2" s="42"/>
      <c r="C2" s="43"/>
      <c r="D2" s="41"/>
      <c r="E2" s="41"/>
      <c r="F2" s="41"/>
      <c r="G2" s="41"/>
    </row>
    <row r="3" spans="1:19" ht="26.4" x14ac:dyDescent="0.25">
      <c r="A3" s="16" t="s">
        <v>21</v>
      </c>
      <c r="B3" s="44"/>
      <c r="C3" s="45"/>
    </row>
    <row r="4" spans="1:19" ht="39.6" x14ac:dyDescent="0.25">
      <c r="A4" s="46" t="s">
        <v>89</v>
      </c>
      <c r="B4" s="46"/>
      <c r="C4" s="46"/>
      <c r="D4" s="46"/>
      <c r="E4" s="46"/>
      <c r="F4" s="47" t="s">
        <v>33</v>
      </c>
      <c r="G4" s="47"/>
      <c r="I4" s="46"/>
      <c r="J4" s="46"/>
      <c r="K4" s="46"/>
      <c r="L4" s="46"/>
      <c r="M4" s="46"/>
      <c r="N4" s="46"/>
      <c r="O4" s="46"/>
      <c r="P4" s="46"/>
      <c r="Q4" s="46"/>
      <c r="R4" s="46"/>
      <c r="S4" s="46"/>
    </row>
    <row r="5" spans="1:19" ht="13.2" x14ac:dyDescent="0.25">
      <c r="A5" s="41"/>
      <c r="B5" s="44"/>
      <c r="C5" s="45"/>
      <c r="D5" s="16"/>
      <c r="F5" s="16" t="s">
        <v>48</v>
      </c>
    </row>
    <row r="6" spans="1:19" ht="13.2" x14ac:dyDescent="0.25">
      <c r="B6" s="44"/>
      <c r="C6" s="45"/>
      <c r="F6" s="48">
        <v>41087</v>
      </c>
      <c r="G6" s="49"/>
    </row>
    <row r="7" spans="1:19" ht="13.2" x14ac:dyDescent="0.25">
      <c r="B7" s="44"/>
      <c r="C7" s="45"/>
    </row>
    <row r="8" spans="1:19" ht="13.2" x14ac:dyDescent="0.25">
      <c r="B8" s="44"/>
      <c r="C8" s="45"/>
    </row>
    <row r="9" spans="1:19" ht="13.2" x14ac:dyDescent="0.25">
      <c r="B9" s="44"/>
      <c r="C9" s="45"/>
    </row>
    <row r="10" spans="1:19" ht="13.2" x14ac:dyDescent="0.25">
      <c r="A10" s="2"/>
      <c r="B10" s="50"/>
      <c r="C10" s="51"/>
      <c r="D10" s="2"/>
      <c r="E10" s="2"/>
      <c r="F10" s="2"/>
      <c r="G10" s="2"/>
    </row>
    <row r="11" spans="1:19" ht="13.2" x14ac:dyDescent="0.25">
      <c r="A11" s="52"/>
      <c r="B11" s="52"/>
      <c r="C11" s="52"/>
      <c r="D11" s="52"/>
      <c r="E11" s="52"/>
      <c r="F11" s="52"/>
      <c r="G11" s="52"/>
      <c r="H11" s="45"/>
    </row>
    <row r="12" spans="1:19" ht="26.4" x14ac:dyDescent="0.25">
      <c r="A12" s="53" t="s">
        <v>46</v>
      </c>
      <c r="B12" s="53"/>
      <c r="C12" s="53"/>
      <c r="D12" s="53"/>
      <c r="E12" s="52"/>
      <c r="F12" s="52"/>
      <c r="G12" s="54"/>
      <c r="H12" s="45"/>
    </row>
    <row r="13" spans="1:19" ht="66" x14ac:dyDescent="0.25">
      <c r="A13" s="52" t="s">
        <v>38</v>
      </c>
      <c r="B13" s="52" t="s">
        <v>108</v>
      </c>
      <c r="C13" s="55" t="s">
        <v>157</v>
      </c>
      <c r="D13" s="52" t="s">
        <v>45</v>
      </c>
      <c r="E13" s="52" t="s">
        <v>113</v>
      </c>
      <c r="F13" s="52" t="s">
        <v>60</v>
      </c>
      <c r="G13" s="56"/>
      <c r="H13" s="45"/>
    </row>
    <row r="14" spans="1:19" ht="39.6" x14ac:dyDescent="0.25">
      <c r="A14" s="52" t="s">
        <v>15</v>
      </c>
      <c r="B14" s="52" t="s">
        <v>37</v>
      </c>
      <c r="C14" s="55" t="s">
        <v>157</v>
      </c>
      <c r="D14" s="52" t="s">
        <v>45</v>
      </c>
      <c r="E14" s="52" t="s">
        <v>0</v>
      </c>
      <c r="F14" s="52"/>
      <c r="G14" s="52"/>
      <c r="H14" s="45"/>
    </row>
    <row r="15" spans="1:19" ht="39.6" x14ac:dyDescent="0.25">
      <c r="A15" s="52" t="s">
        <v>20</v>
      </c>
      <c r="B15" s="52" t="s">
        <v>171</v>
      </c>
      <c r="C15" s="55" t="s">
        <v>157</v>
      </c>
      <c r="D15" s="52" t="s">
        <v>45</v>
      </c>
      <c r="E15" s="52"/>
      <c r="F15" s="52" t="s">
        <v>117</v>
      </c>
      <c r="G15" s="52"/>
      <c r="H15" s="45"/>
    </row>
    <row r="16" spans="1:19" ht="39.6" x14ac:dyDescent="0.25">
      <c r="A16" s="52" t="s">
        <v>183</v>
      </c>
      <c r="B16" s="52" t="s">
        <v>152</v>
      </c>
      <c r="C16" s="57" t="s">
        <v>157</v>
      </c>
      <c r="D16" s="52" t="s">
        <v>137</v>
      </c>
      <c r="E16" s="52"/>
      <c r="F16" s="52" t="s">
        <v>41</v>
      </c>
      <c r="G16" s="52"/>
      <c r="H16" s="45"/>
    </row>
    <row r="17" spans="1:19" ht="52.8" x14ac:dyDescent="0.25">
      <c r="A17" s="52" t="s">
        <v>36</v>
      </c>
      <c r="B17" s="52" t="s">
        <v>29</v>
      </c>
      <c r="C17" s="57" t="s">
        <v>107</v>
      </c>
      <c r="D17" s="52" t="s">
        <v>35</v>
      </c>
      <c r="E17" s="52" t="s">
        <v>77</v>
      </c>
      <c r="F17" s="52" t="s">
        <v>94</v>
      </c>
      <c r="G17" s="52"/>
      <c r="H17" s="45"/>
      <c r="I17" s="16"/>
      <c r="J17" s="16"/>
      <c r="K17" s="16"/>
      <c r="L17" s="16"/>
      <c r="M17" s="16"/>
      <c r="N17" s="16"/>
      <c r="O17" s="16"/>
      <c r="P17" s="16"/>
      <c r="Q17" s="16"/>
      <c r="R17" s="16"/>
      <c r="S17" s="16"/>
    </row>
    <row r="18" spans="1:19" ht="66" x14ac:dyDescent="0.25">
      <c r="A18" s="52" t="s">
        <v>131</v>
      </c>
      <c r="B18" s="52" t="s">
        <v>158</v>
      </c>
      <c r="C18" s="55" t="s">
        <v>157</v>
      </c>
      <c r="D18" s="52" t="s">
        <v>45</v>
      </c>
      <c r="E18" s="52" t="s">
        <v>39</v>
      </c>
      <c r="F18" s="52" t="s">
        <v>94</v>
      </c>
      <c r="G18" s="52"/>
      <c r="H18" s="45"/>
      <c r="I18" s="16"/>
      <c r="J18" s="16"/>
      <c r="K18" s="16"/>
      <c r="L18" s="16"/>
      <c r="M18" s="16"/>
      <c r="N18" s="16"/>
      <c r="O18" s="16"/>
      <c r="P18" s="16"/>
      <c r="Q18" s="16"/>
      <c r="R18" s="16"/>
      <c r="S18" s="16"/>
    </row>
    <row r="19" spans="1:19" ht="13.2" x14ac:dyDescent="0.25">
      <c r="A19" s="52"/>
      <c r="B19" s="52"/>
      <c r="C19" s="52"/>
      <c r="D19" s="52"/>
      <c r="E19" s="52"/>
      <c r="F19" s="52"/>
      <c r="G19" s="52"/>
      <c r="H19" s="45"/>
      <c r="I19" s="16"/>
      <c r="J19" s="16"/>
      <c r="K19" s="16"/>
      <c r="L19" s="16"/>
      <c r="M19" s="16"/>
      <c r="N19" s="16"/>
      <c r="O19" s="16"/>
      <c r="P19" s="16"/>
      <c r="Q19" s="16"/>
      <c r="R19" s="16"/>
      <c r="S19" s="16"/>
    </row>
    <row r="20" spans="1:19" ht="13.2" x14ac:dyDescent="0.25">
      <c r="A20" s="52"/>
      <c r="B20" s="52"/>
      <c r="C20" s="52"/>
      <c r="D20" s="52"/>
      <c r="E20" s="52"/>
      <c r="F20" s="52"/>
      <c r="G20" s="52"/>
      <c r="H20" s="45"/>
      <c r="I20" s="16"/>
      <c r="J20" s="16"/>
      <c r="K20" s="16"/>
      <c r="L20" s="16"/>
      <c r="M20" s="16"/>
      <c r="N20" s="16"/>
      <c r="O20" s="16"/>
      <c r="P20" s="16"/>
      <c r="Q20" s="16"/>
      <c r="R20" s="16"/>
      <c r="S20" s="16"/>
    </row>
    <row r="21" spans="1:19" ht="26.4" x14ac:dyDescent="0.25">
      <c r="A21" s="52" t="s">
        <v>9</v>
      </c>
      <c r="B21" s="52"/>
      <c r="C21" s="58" t="s">
        <v>87</v>
      </c>
      <c r="D21" s="52" t="s">
        <v>45</v>
      </c>
      <c r="E21" s="52" t="s">
        <v>65</v>
      </c>
      <c r="F21" s="52" t="s">
        <v>155</v>
      </c>
      <c r="G21" s="52"/>
      <c r="H21" s="45"/>
      <c r="I21" s="16"/>
      <c r="J21" s="16"/>
      <c r="K21" s="16"/>
      <c r="L21" s="16"/>
      <c r="M21" s="16"/>
      <c r="N21" s="16"/>
      <c r="O21" s="16"/>
      <c r="P21" s="16"/>
      <c r="Q21" s="16"/>
      <c r="R21" s="16"/>
      <c r="S21" s="16"/>
    </row>
    <row r="22" spans="1:19" ht="13.2" x14ac:dyDescent="0.25">
      <c r="A22" s="52"/>
      <c r="B22" s="52"/>
      <c r="C22" s="52"/>
      <c r="D22" s="52"/>
      <c r="E22" s="52"/>
      <c r="F22" s="52"/>
      <c r="G22" s="52"/>
      <c r="H22" s="45"/>
    </row>
    <row r="23" spans="1:19" ht="13.2" x14ac:dyDescent="0.25">
      <c r="A23" s="52"/>
      <c r="B23" s="52"/>
      <c r="C23" s="52"/>
      <c r="D23" s="52"/>
      <c r="E23" s="59"/>
      <c r="F23" s="52"/>
      <c r="G23" s="52"/>
      <c r="H23" s="45"/>
    </row>
    <row r="24" spans="1:19" ht="13.2" x14ac:dyDescent="0.25">
      <c r="A24" s="52"/>
      <c r="B24" s="52"/>
      <c r="C24" s="52"/>
      <c r="D24" s="52"/>
      <c r="E24" s="52"/>
      <c r="F24" s="52"/>
      <c r="G24" s="52"/>
      <c r="H24" s="45"/>
    </row>
    <row r="25" spans="1:19" ht="13.2" x14ac:dyDescent="0.25">
      <c r="A25" s="52"/>
      <c r="B25" s="52"/>
      <c r="C25" s="52"/>
      <c r="D25" s="52"/>
      <c r="E25" s="52"/>
      <c r="F25" s="52"/>
      <c r="G25" s="52"/>
      <c r="H25" s="45"/>
    </row>
    <row r="26" spans="1:19" ht="13.2" x14ac:dyDescent="0.25">
      <c r="A26" s="52"/>
      <c r="B26" s="52"/>
      <c r="C26" s="52"/>
      <c r="D26" s="52"/>
      <c r="E26" s="52"/>
      <c r="F26" s="52"/>
      <c r="G26" s="52"/>
      <c r="H26" s="45"/>
    </row>
    <row r="27" spans="1:19" ht="13.2" x14ac:dyDescent="0.25">
      <c r="A27" s="52"/>
      <c r="B27" s="52"/>
      <c r="C27" s="52"/>
      <c r="D27" s="52"/>
      <c r="E27" s="52"/>
      <c r="F27" s="52"/>
      <c r="G27" s="52"/>
      <c r="H27" s="45"/>
    </row>
    <row r="28" spans="1:19" ht="13.2" x14ac:dyDescent="0.25">
      <c r="A28" s="52"/>
      <c r="B28" s="52"/>
      <c r="C28" s="52"/>
      <c r="D28" s="52"/>
      <c r="E28" s="52"/>
      <c r="F28" s="52"/>
      <c r="G28" s="52"/>
      <c r="H28" s="45"/>
    </row>
    <row r="29" spans="1:19" ht="13.2" x14ac:dyDescent="0.25">
      <c r="A29" s="52"/>
      <c r="B29" s="52"/>
      <c r="C29" s="52"/>
      <c r="D29" s="52"/>
      <c r="E29" s="52"/>
      <c r="F29" s="52"/>
      <c r="G29" s="52"/>
      <c r="H29" s="45"/>
    </row>
    <row r="30" spans="1:19" ht="13.2" x14ac:dyDescent="0.25">
      <c r="A30" s="52"/>
      <c r="B30" s="52"/>
      <c r="C30" s="52"/>
      <c r="D30" s="52"/>
      <c r="E30" s="52"/>
      <c r="F30" s="52"/>
      <c r="G30" s="52"/>
      <c r="H30" s="45"/>
    </row>
    <row r="31" spans="1:19" ht="13.2" x14ac:dyDescent="0.25">
      <c r="A31" s="52"/>
      <c r="B31" s="52"/>
      <c r="C31" s="52"/>
      <c r="D31" s="52"/>
      <c r="E31" s="52"/>
      <c r="F31" s="52"/>
      <c r="G31" s="52"/>
      <c r="H31" s="45"/>
    </row>
    <row r="32" spans="1:19" ht="13.2" x14ac:dyDescent="0.25">
      <c r="A32" s="52"/>
      <c r="B32" s="52"/>
      <c r="C32" s="52"/>
      <c r="D32" s="52"/>
      <c r="E32" s="52"/>
      <c r="F32" s="52"/>
      <c r="G32" s="52"/>
      <c r="H32" s="45"/>
    </row>
    <row r="33" spans="1:8" ht="13.2" x14ac:dyDescent="0.25">
      <c r="A33" s="52"/>
      <c r="B33" s="52"/>
      <c r="C33" s="52"/>
      <c r="D33" s="52"/>
      <c r="E33" s="52"/>
      <c r="F33" s="52"/>
      <c r="G33" s="52"/>
      <c r="H33" s="45"/>
    </row>
    <row r="34" spans="1:8" ht="13.2" x14ac:dyDescent="0.25">
      <c r="A34" s="52"/>
      <c r="B34" s="52"/>
      <c r="C34" s="52"/>
      <c r="D34" s="52"/>
      <c r="E34" s="52"/>
      <c r="F34" s="52"/>
      <c r="G34" s="52"/>
      <c r="H34" s="45"/>
    </row>
    <row r="35" spans="1:8" ht="13.2" x14ac:dyDescent="0.25">
      <c r="A35" s="52"/>
      <c r="B35" s="52"/>
      <c r="C35" s="52"/>
      <c r="D35" s="52"/>
      <c r="E35" s="52"/>
      <c r="F35" s="52"/>
      <c r="G35" s="52"/>
      <c r="H35" s="45"/>
    </row>
    <row r="36" spans="1:8" ht="13.2" x14ac:dyDescent="0.25">
      <c r="A36" s="52"/>
      <c r="B36" s="52"/>
      <c r="C36" s="52"/>
      <c r="D36" s="52"/>
      <c r="E36" s="52"/>
      <c r="F36" s="52"/>
      <c r="G36" s="52"/>
      <c r="H36" s="45"/>
    </row>
    <row r="37" spans="1:8" ht="13.2" x14ac:dyDescent="0.25">
      <c r="A37" s="52"/>
      <c r="B37" s="52"/>
      <c r="C37" s="52"/>
      <c r="D37" s="52"/>
      <c r="E37" s="52"/>
      <c r="F37" s="52"/>
      <c r="G37" s="52"/>
      <c r="H37" s="45"/>
    </row>
    <row r="38" spans="1:8" ht="13.2" x14ac:dyDescent="0.25">
      <c r="A38" s="60"/>
      <c r="B38" s="60"/>
      <c r="C38" s="60"/>
      <c r="D38" s="60"/>
      <c r="E38" s="60"/>
      <c r="F38" s="60"/>
      <c r="G38" s="60"/>
    </row>
  </sheetData>
  <pageMargins left="0.75" right="0.75" top="1" bottom="1" header="0.5" footer="0.5"/>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98"/>
  <sheetViews>
    <sheetView workbookViewId="0"/>
  </sheetViews>
  <sheetFormatPr defaultColWidth="17.109375" defaultRowHeight="12.75" customHeight="1" x14ac:dyDescent="0.25"/>
  <cols>
    <col min="1" max="20" width="17.109375" customWidth="1"/>
  </cols>
  <sheetData>
    <row r="1" spans="1:20" ht="26.4" x14ac:dyDescent="0.25">
      <c r="A1" s="29"/>
      <c r="B1" s="29" t="s">
        <v>173</v>
      </c>
      <c r="C1" s="29" t="s">
        <v>174</v>
      </c>
      <c r="D1" s="29" t="s">
        <v>31</v>
      </c>
      <c r="E1" s="29" t="s">
        <v>161</v>
      </c>
      <c r="F1" s="29" t="s">
        <v>88</v>
      </c>
      <c r="G1" s="29" t="s">
        <v>95</v>
      </c>
      <c r="H1" s="29" t="s">
        <v>81</v>
      </c>
      <c r="I1" s="29" t="s">
        <v>112</v>
      </c>
      <c r="J1" s="29" t="s">
        <v>23</v>
      </c>
      <c r="K1" s="29"/>
      <c r="L1" s="29" t="s">
        <v>173</v>
      </c>
      <c r="M1" s="29" t="s">
        <v>174</v>
      </c>
      <c r="N1" s="29" t="s">
        <v>31</v>
      </c>
      <c r="O1" s="29" t="s">
        <v>161</v>
      </c>
      <c r="P1" s="29" t="s">
        <v>88</v>
      </c>
      <c r="Q1" s="29" t="s">
        <v>95</v>
      </c>
      <c r="R1" s="29" t="s">
        <v>81</v>
      </c>
      <c r="S1" s="29" t="s">
        <v>112</v>
      </c>
      <c r="T1" s="29" t="s">
        <v>23</v>
      </c>
    </row>
    <row r="2" spans="1:20" ht="26.4" x14ac:dyDescent="0.25">
      <c r="A2" s="61" t="s">
        <v>16</v>
      </c>
      <c r="B2" s="62"/>
      <c r="C2" s="62"/>
      <c r="D2" s="62"/>
      <c r="E2" s="62"/>
      <c r="F2" s="62"/>
      <c r="G2" s="62"/>
      <c r="H2" s="62"/>
      <c r="I2" s="62"/>
      <c r="J2" s="63"/>
      <c r="K2" s="61" t="s">
        <v>16</v>
      </c>
      <c r="L2" s="62"/>
      <c r="M2" s="62"/>
      <c r="N2" s="62"/>
      <c r="O2" s="62"/>
      <c r="P2" s="62"/>
      <c r="Q2" s="62"/>
      <c r="R2" s="62"/>
      <c r="S2" s="62"/>
      <c r="T2" s="63"/>
    </row>
    <row r="3" spans="1:20" ht="198" x14ac:dyDescent="0.25">
      <c r="A3" s="7" t="s">
        <v>14</v>
      </c>
      <c r="B3" s="7" t="s">
        <v>70</v>
      </c>
      <c r="C3" s="7" t="s">
        <v>114</v>
      </c>
      <c r="D3" s="7" t="s">
        <v>130</v>
      </c>
      <c r="E3" s="7" t="s">
        <v>57</v>
      </c>
      <c r="F3" s="7" t="s">
        <v>127</v>
      </c>
      <c r="G3" s="7" t="s">
        <v>179</v>
      </c>
      <c r="H3" s="7" t="s">
        <v>56</v>
      </c>
      <c r="I3" s="7" t="s">
        <v>146</v>
      </c>
      <c r="J3" s="7" t="s">
        <v>122</v>
      </c>
      <c r="K3" s="7" t="s">
        <v>14</v>
      </c>
      <c r="L3" s="7" t="s">
        <v>70</v>
      </c>
      <c r="M3" s="7" t="s">
        <v>114</v>
      </c>
      <c r="N3" s="7" t="s">
        <v>130</v>
      </c>
      <c r="O3" s="7" t="s">
        <v>57</v>
      </c>
      <c r="P3" s="7" t="s">
        <v>127</v>
      </c>
      <c r="Q3" s="7" t="s">
        <v>179</v>
      </c>
      <c r="R3" s="7" t="s">
        <v>56</v>
      </c>
      <c r="S3" s="7" t="s">
        <v>146</v>
      </c>
      <c r="T3" s="7" t="s">
        <v>122</v>
      </c>
    </row>
    <row r="4" spans="1:20" ht="26.4" x14ac:dyDescent="0.25">
      <c r="A4" s="64" t="s">
        <v>42</v>
      </c>
      <c r="B4" s="7" t="s">
        <v>143</v>
      </c>
      <c r="C4" s="7" t="s">
        <v>167</v>
      </c>
      <c r="D4" s="7"/>
      <c r="E4" s="7"/>
      <c r="F4" s="7"/>
      <c r="G4" s="7"/>
      <c r="H4" s="7"/>
      <c r="I4" s="7"/>
      <c r="J4" s="7"/>
      <c r="K4" s="7" t="s">
        <v>42</v>
      </c>
      <c r="L4" s="7" t="s">
        <v>143</v>
      </c>
      <c r="M4" s="7" t="s">
        <v>167</v>
      </c>
      <c r="N4" s="7"/>
      <c r="O4" s="7"/>
      <c r="P4" s="7"/>
      <c r="Q4" s="7"/>
      <c r="R4" s="7"/>
      <c r="S4" s="7"/>
      <c r="T4" s="7"/>
    </row>
    <row r="5" spans="1:20" ht="184.8" x14ac:dyDescent="0.25">
      <c r="A5" s="7" t="s">
        <v>44</v>
      </c>
      <c r="B5" s="7" t="s">
        <v>134</v>
      </c>
      <c r="C5" s="7" t="s">
        <v>149</v>
      </c>
      <c r="D5" s="7" t="s">
        <v>99</v>
      </c>
      <c r="E5" s="7" t="s">
        <v>18</v>
      </c>
      <c r="F5" s="7">
        <v>15000</v>
      </c>
      <c r="G5" s="7" t="s">
        <v>101</v>
      </c>
      <c r="H5" s="7"/>
      <c r="I5" s="7" t="s">
        <v>139</v>
      </c>
      <c r="J5" s="7" t="s">
        <v>140</v>
      </c>
      <c r="K5" s="7" t="s">
        <v>44</v>
      </c>
      <c r="L5" s="7" t="s">
        <v>134</v>
      </c>
      <c r="M5" s="7" t="s">
        <v>149</v>
      </c>
      <c r="N5" s="7" t="s">
        <v>99</v>
      </c>
      <c r="O5" s="7" t="s">
        <v>18</v>
      </c>
      <c r="P5" s="7">
        <v>15000</v>
      </c>
      <c r="Q5" s="7" t="s">
        <v>101</v>
      </c>
      <c r="R5" s="7"/>
      <c r="S5" s="7" t="s">
        <v>139</v>
      </c>
      <c r="T5" s="7" t="s">
        <v>140</v>
      </c>
    </row>
    <row r="6" spans="1:20" ht="92.4" x14ac:dyDescent="0.25">
      <c r="A6" s="7" t="s">
        <v>160</v>
      </c>
      <c r="B6" s="7" t="s">
        <v>166</v>
      </c>
      <c r="C6" s="7" t="s">
        <v>19</v>
      </c>
      <c r="D6" s="7" t="s">
        <v>86</v>
      </c>
      <c r="E6" s="7" t="s">
        <v>18</v>
      </c>
      <c r="F6" s="7">
        <v>75000</v>
      </c>
      <c r="G6" s="7"/>
      <c r="H6" s="7"/>
      <c r="I6" s="7" t="s">
        <v>6</v>
      </c>
      <c r="J6" s="7"/>
      <c r="K6" s="7" t="s">
        <v>160</v>
      </c>
      <c r="L6" s="7" t="s">
        <v>166</v>
      </c>
      <c r="M6" s="7" t="s">
        <v>19</v>
      </c>
      <c r="N6" s="7" t="s">
        <v>86</v>
      </c>
      <c r="O6" s="7" t="s">
        <v>18</v>
      </c>
      <c r="P6" s="7">
        <v>75000</v>
      </c>
      <c r="Q6" s="7"/>
      <c r="R6" s="7"/>
      <c r="S6" s="7" t="s">
        <v>6</v>
      </c>
      <c r="T6" s="7"/>
    </row>
    <row r="7" spans="1:20" ht="132" x14ac:dyDescent="0.25">
      <c r="A7" s="7" t="s">
        <v>103</v>
      </c>
      <c r="B7" s="7" t="s">
        <v>93</v>
      </c>
      <c r="C7" s="7" t="s">
        <v>91</v>
      </c>
      <c r="D7" s="7" t="s">
        <v>182</v>
      </c>
      <c r="E7" s="7" t="s">
        <v>170</v>
      </c>
      <c r="F7" s="7">
        <v>10000</v>
      </c>
      <c r="G7" s="7" t="s">
        <v>85</v>
      </c>
      <c r="H7" s="7" t="s">
        <v>7</v>
      </c>
      <c r="I7" s="7" t="s">
        <v>68</v>
      </c>
      <c r="J7" s="7"/>
      <c r="K7" s="7" t="s">
        <v>103</v>
      </c>
      <c r="L7" s="7" t="s">
        <v>93</v>
      </c>
      <c r="M7" s="7" t="s">
        <v>91</v>
      </c>
      <c r="N7" s="7" t="s">
        <v>182</v>
      </c>
      <c r="O7" s="7" t="s">
        <v>170</v>
      </c>
      <c r="P7" s="7">
        <v>10000</v>
      </c>
      <c r="Q7" s="7" t="s">
        <v>85</v>
      </c>
      <c r="R7" s="7" t="s">
        <v>7</v>
      </c>
      <c r="S7" s="7" t="s">
        <v>68</v>
      </c>
      <c r="T7" s="7"/>
    </row>
    <row r="8" spans="1:20" ht="26.4" x14ac:dyDescent="0.25">
      <c r="A8" s="7" t="s">
        <v>184</v>
      </c>
      <c r="B8" s="7" t="s">
        <v>80</v>
      </c>
      <c r="C8" s="7"/>
      <c r="D8" s="7" t="s">
        <v>40</v>
      </c>
      <c r="E8" s="7"/>
      <c r="F8" s="7">
        <v>125000</v>
      </c>
      <c r="G8" s="7"/>
      <c r="H8" s="7"/>
      <c r="I8" s="7"/>
      <c r="J8" s="7"/>
      <c r="K8" s="7" t="s">
        <v>184</v>
      </c>
      <c r="L8" s="7" t="s">
        <v>80</v>
      </c>
      <c r="M8" s="7"/>
      <c r="N8" s="7" t="s">
        <v>40</v>
      </c>
      <c r="O8" s="7"/>
      <c r="P8" s="7">
        <v>125000</v>
      </c>
      <c r="Q8" s="7"/>
      <c r="R8" s="7"/>
      <c r="S8" s="7"/>
      <c r="T8" s="7"/>
    </row>
    <row r="9" spans="1:20" ht="66" x14ac:dyDescent="0.25">
      <c r="A9" s="7" t="s">
        <v>111</v>
      </c>
      <c r="B9" s="7" t="s">
        <v>58</v>
      </c>
      <c r="C9" s="7" t="s">
        <v>26</v>
      </c>
      <c r="D9" s="7" t="s">
        <v>177</v>
      </c>
      <c r="E9" s="7" t="s">
        <v>170</v>
      </c>
      <c r="F9" s="7">
        <v>5000</v>
      </c>
      <c r="G9" s="7" t="s">
        <v>28</v>
      </c>
      <c r="H9" s="7" t="s">
        <v>147</v>
      </c>
      <c r="I9" s="7" t="s">
        <v>25</v>
      </c>
      <c r="J9" s="7" t="s">
        <v>24</v>
      </c>
      <c r="K9" s="7" t="s">
        <v>111</v>
      </c>
      <c r="L9" s="7" t="s">
        <v>58</v>
      </c>
      <c r="M9" s="7" t="s">
        <v>26</v>
      </c>
      <c r="N9" s="7" t="s">
        <v>177</v>
      </c>
      <c r="O9" s="7" t="s">
        <v>170</v>
      </c>
      <c r="P9" s="7">
        <v>5000</v>
      </c>
      <c r="Q9" s="7" t="s">
        <v>28</v>
      </c>
      <c r="R9" s="7" t="s">
        <v>147</v>
      </c>
      <c r="S9" s="7" t="s">
        <v>25</v>
      </c>
      <c r="T9" s="7" t="s">
        <v>24</v>
      </c>
    </row>
    <row r="10" spans="1:20" ht="409.6" x14ac:dyDescent="0.25">
      <c r="A10" s="7" t="s">
        <v>64</v>
      </c>
      <c r="B10" s="7" t="s">
        <v>176</v>
      </c>
      <c r="C10" s="7" t="s">
        <v>76</v>
      </c>
      <c r="D10" s="7" t="s">
        <v>1</v>
      </c>
      <c r="E10" s="7" t="s">
        <v>3</v>
      </c>
      <c r="F10" s="7"/>
      <c r="G10" s="7"/>
      <c r="H10" s="7"/>
      <c r="I10" s="7"/>
      <c r="J10" s="7"/>
      <c r="K10" s="7" t="s">
        <v>64</v>
      </c>
      <c r="L10" s="7" t="s">
        <v>176</v>
      </c>
      <c r="M10" s="7" t="s">
        <v>76</v>
      </c>
      <c r="N10" s="7" t="s">
        <v>1</v>
      </c>
      <c r="O10" s="7" t="s">
        <v>3</v>
      </c>
      <c r="P10" s="7"/>
      <c r="Q10" s="7"/>
      <c r="R10" s="7"/>
      <c r="S10" s="7"/>
      <c r="T10" s="7"/>
    </row>
    <row r="11" spans="1:20" ht="13.2" x14ac:dyDescent="0.25">
      <c r="A11" s="10"/>
      <c r="B11" s="10"/>
      <c r="C11" s="10"/>
      <c r="D11" s="10"/>
      <c r="E11" s="10"/>
      <c r="F11" s="10"/>
      <c r="G11" s="10"/>
      <c r="H11" s="10"/>
      <c r="I11" s="10"/>
      <c r="J11" s="10"/>
      <c r="K11" s="10"/>
      <c r="L11" s="10"/>
      <c r="M11" s="10"/>
      <c r="N11" s="10"/>
      <c r="O11" s="10"/>
      <c r="P11" s="10"/>
      <c r="Q11" s="10"/>
      <c r="R11" s="10"/>
      <c r="S11" s="10"/>
      <c r="T11" s="10"/>
    </row>
    <row r="12" spans="1:20" ht="13.2" x14ac:dyDescent="0.25">
      <c r="A12" s="15"/>
      <c r="B12" s="15"/>
      <c r="C12" s="15"/>
      <c r="D12" s="15"/>
      <c r="E12" s="15"/>
      <c r="F12" s="15"/>
      <c r="G12" s="15"/>
      <c r="H12" s="15"/>
      <c r="I12" s="15"/>
      <c r="J12" s="15"/>
      <c r="K12" s="15"/>
      <c r="L12" s="15"/>
      <c r="M12" s="15"/>
      <c r="N12" s="15"/>
      <c r="O12" s="15"/>
      <c r="P12" s="15"/>
      <c r="Q12" s="15"/>
      <c r="R12" s="15"/>
      <c r="S12" s="15"/>
      <c r="T12" s="15"/>
    </row>
    <row r="13" spans="1:20" ht="13.2" x14ac:dyDescent="0.25">
      <c r="A13" s="15"/>
      <c r="B13" s="15"/>
      <c r="C13" s="15"/>
      <c r="D13" s="15"/>
      <c r="E13" s="15"/>
      <c r="F13" s="15"/>
      <c r="G13" s="15"/>
      <c r="H13" s="15"/>
      <c r="I13" s="15"/>
      <c r="J13" s="15"/>
      <c r="K13" s="15"/>
      <c r="L13" s="15"/>
      <c r="M13" s="15"/>
      <c r="N13" s="15"/>
      <c r="O13" s="15"/>
      <c r="P13" s="15"/>
      <c r="Q13" s="15"/>
      <c r="R13" s="15"/>
      <c r="S13" s="15"/>
      <c r="T13" s="15"/>
    </row>
    <row r="14" spans="1:20" ht="13.2" x14ac:dyDescent="0.25">
      <c r="A14" s="15"/>
      <c r="B14" s="15"/>
      <c r="C14" s="15"/>
      <c r="D14" s="15"/>
      <c r="E14" s="15"/>
      <c r="F14" s="15"/>
      <c r="G14" s="15"/>
      <c r="H14" s="15"/>
      <c r="I14" s="15"/>
      <c r="J14" s="15"/>
      <c r="K14" s="15"/>
      <c r="L14" s="15"/>
      <c r="M14" s="15"/>
      <c r="N14" s="15"/>
      <c r="O14" s="15"/>
      <c r="P14" s="15"/>
      <c r="Q14" s="15"/>
      <c r="R14" s="15"/>
      <c r="S14" s="15"/>
      <c r="T14" s="15"/>
    </row>
    <row r="15" spans="1:20" ht="13.2" x14ac:dyDescent="0.25">
      <c r="A15" s="15"/>
      <c r="B15" s="15"/>
      <c r="C15" s="15"/>
      <c r="D15" s="15"/>
      <c r="E15" s="15"/>
      <c r="F15" s="15"/>
      <c r="G15" s="15"/>
      <c r="H15" s="15"/>
      <c r="I15" s="15"/>
      <c r="J15" s="15"/>
      <c r="K15" s="15"/>
      <c r="L15" s="15"/>
      <c r="M15" s="15"/>
      <c r="N15" s="15"/>
      <c r="O15" s="15"/>
      <c r="P15" s="15"/>
      <c r="Q15" s="15"/>
      <c r="R15" s="15"/>
      <c r="S15" s="15"/>
      <c r="T15" s="15"/>
    </row>
    <row r="16" spans="1:20" ht="13.2" x14ac:dyDescent="0.25">
      <c r="A16" s="15"/>
      <c r="B16" s="15"/>
      <c r="C16" s="15"/>
      <c r="D16" s="15"/>
      <c r="E16" s="15"/>
      <c r="F16" s="15"/>
      <c r="G16" s="15"/>
      <c r="H16" s="15"/>
      <c r="I16" s="15"/>
      <c r="J16" s="15"/>
      <c r="K16" s="15"/>
      <c r="L16" s="15"/>
      <c r="M16" s="15"/>
      <c r="N16" s="15"/>
      <c r="O16" s="15"/>
      <c r="P16" s="15"/>
      <c r="Q16" s="15"/>
      <c r="R16" s="15"/>
      <c r="S16" s="15"/>
      <c r="T16" s="15"/>
    </row>
    <row r="17" spans="1:20" ht="13.2" x14ac:dyDescent="0.25">
      <c r="A17" s="15"/>
      <c r="B17" s="15"/>
      <c r="C17" s="15"/>
      <c r="D17" s="15"/>
      <c r="E17" s="15"/>
      <c r="F17" s="15"/>
      <c r="G17" s="15"/>
      <c r="H17" s="15"/>
      <c r="I17" s="15"/>
      <c r="J17" s="15"/>
      <c r="K17" s="15"/>
      <c r="L17" s="15"/>
      <c r="M17" s="15"/>
      <c r="N17" s="15"/>
      <c r="O17" s="15"/>
      <c r="P17" s="15"/>
      <c r="Q17" s="15"/>
      <c r="R17" s="15"/>
      <c r="S17" s="15"/>
      <c r="T17" s="15"/>
    </row>
    <row r="18" spans="1:20" ht="13.2" x14ac:dyDescent="0.25">
      <c r="A18" s="15"/>
      <c r="B18" s="15"/>
      <c r="C18" s="15"/>
      <c r="D18" s="15"/>
      <c r="E18" s="15"/>
      <c r="F18" s="15"/>
      <c r="G18" s="15"/>
      <c r="H18" s="15"/>
      <c r="I18" s="15"/>
      <c r="J18" s="15"/>
      <c r="K18" s="15"/>
      <c r="L18" s="15"/>
      <c r="M18" s="15"/>
      <c r="N18" s="15"/>
      <c r="O18" s="15"/>
      <c r="P18" s="15"/>
      <c r="Q18" s="15"/>
      <c r="R18" s="15"/>
      <c r="S18" s="15"/>
      <c r="T18" s="15"/>
    </row>
    <row r="19" spans="1:20" ht="13.2" x14ac:dyDescent="0.25">
      <c r="A19" s="1"/>
      <c r="B19" s="1"/>
      <c r="C19" s="1"/>
      <c r="D19" s="1"/>
      <c r="E19" s="1"/>
      <c r="F19" s="1"/>
      <c r="G19" s="1"/>
      <c r="H19" s="1"/>
      <c r="I19" s="1"/>
      <c r="J19" s="1"/>
      <c r="K19" s="1"/>
      <c r="L19" s="1"/>
      <c r="M19" s="1"/>
      <c r="N19" s="1"/>
      <c r="O19" s="1"/>
      <c r="P19" s="1"/>
      <c r="Q19" s="1"/>
      <c r="R19" s="1"/>
      <c r="S19" s="1"/>
      <c r="T19" s="1"/>
    </row>
    <row r="20" spans="1:20" ht="26.4" x14ac:dyDescent="0.25">
      <c r="A20" s="29"/>
      <c r="B20" s="29" t="s">
        <v>173</v>
      </c>
      <c r="C20" s="29" t="s">
        <v>174</v>
      </c>
      <c r="D20" s="29" t="s">
        <v>31</v>
      </c>
      <c r="E20" s="29" t="s">
        <v>161</v>
      </c>
      <c r="F20" s="29" t="s">
        <v>88</v>
      </c>
      <c r="G20" s="29" t="s">
        <v>95</v>
      </c>
      <c r="H20" s="29" t="s">
        <v>81</v>
      </c>
      <c r="I20" s="29" t="s">
        <v>112</v>
      </c>
      <c r="J20" s="29" t="s">
        <v>23</v>
      </c>
      <c r="K20" s="29"/>
      <c r="L20" s="29" t="s">
        <v>173</v>
      </c>
      <c r="M20" s="29" t="s">
        <v>174</v>
      </c>
      <c r="N20" s="29" t="s">
        <v>31</v>
      </c>
      <c r="O20" s="29" t="s">
        <v>161</v>
      </c>
      <c r="P20" s="29" t="s">
        <v>88</v>
      </c>
      <c r="Q20" s="29" t="s">
        <v>95</v>
      </c>
      <c r="R20" s="29" t="s">
        <v>81</v>
      </c>
      <c r="S20" s="29" t="s">
        <v>112</v>
      </c>
      <c r="T20" s="29" t="s">
        <v>23</v>
      </c>
    </row>
    <row r="21" spans="1:20" ht="26.4" x14ac:dyDescent="0.25">
      <c r="A21" s="61" t="s">
        <v>16</v>
      </c>
      <c r="B21" s="62"/>
      <c r="C21" s="62"/>
      <c r="D21" s="62"/>
      <c r="E21" s="62"/>
      <c r="F21" s="62"/>
      <c r="G21" s="62"/>
      <c r="H21" s="62"/>
      <c r="I21" s="62"/>
      <c r="J21" s="63"/>
      <c r="K21" s="61" t="s">
        <v>16</v>
      </c>
      <c r="L21" s="62"/>
      <c r="M21" s="62"/>
      <c r="N21" s="62"/>
      <c r="O21" s="62"/>
      <c r="P21" s="62"/>
      <c r="Q21" s="62"/>
      <c r="R21" s="62"/>
      <c r="S21" s="62"/>
      <c r="T21" s="63"/>
    </row>
    <row r="22" spans="1:20" ht="26.4" x14ac:dyDescent="0.25">
      <c r="A22" s="64" t="s">
        <v>42</v>
      </c>
      <c r="B22" s="7" t="s">
        <v>143</v>
      </c>
      <c r="C22" s="7" t="s">
        <v>167</v>
      </c>
      <c r="D22" s="7"/>
      <c r="E22" s="7"/>
      <c r="F22" s="7"/>
      <c r="G22" s="7"/>
      <c r="H22" s="7"/>
      <c r="I22" s="7"/>
      <c r="J22" s="7"/>
      <c r="K22" s="7" t="s">
        <v>42</v>
      </c>
      <c r="L22" s="7" t="s">
        <v>143</v>
      </c>
      <c r="M22" s="7" t="s">
        <v>167</v>
      </c>
      <c r="N22" s="7"/>
      <c r="O22" s="7"/>
      <c r="P22" s="7"/>
      <c r="Q22" s="7"/>
      <c r="R22" s="7"/>
      <c r="S22" s="7"/>
      <c r="T22" s="7"/>
    </row>
    <row r="23" spans="1:20" ht="92.4" x14ac:dyDescent="0.25">
      <c r="A23" s="7" t="s">
        <v>160</v>
      </c>
      <c r="B23" s="7" t="s">
        <v>166</v>
      </c>
      <c r="C23" s="7" t="s">
        <v>19</v>
      </c>
      <c r="D23" s="7" t="s">
        <v>86</v>
      </c>
      <c r="E23" s="7" t="s">
        <v>18</v>
      </c>
      <c r="F23" s="7">
        <v>75000</v>
      </c>
      <c r="G23" s="7"/>
      <c r="H23" s="7"/>
      <c r="I23" s="7" t="s">
        <v>6</v>
      </c>
      <c r="J23" s="7"/>
      <c r="K23" s="7" t="s">
        <v>160</v>
      </c>
      <c r="L23" s="7" t="s">
        <v>166</v>
      </c>
      <c r="M23" s="7" t="s">
        <v>19</v>
      </c>
      <c r="N23" s="7" t="s">
        <v>86</v>
      </c>
      <c r="O23" s="7" t="s">
        <v>18</v>
      </c>
      <c r="P23" s="7">
        <v>75000</v>
      </c>
      <c r="Q23" s="7"/>
      <c r="R23" s="7"/>
      <c r="S23" s="7" t="s">
        <v>6</v>
      </c>
      <c r="T23" s="7"/>
    </row>
    <row r="24" spans="1:20" ht="132" x14ac:dyDescent="0.25">
      <c r="A24" s="7" t="s">
        <v>103</v>
      </c>
      <c r="B24" s="7" t="s">
        <v>93</v>
      </c>
      <c r="C24" s="7" t="s">
        <v>91</v>
      </c>
      <c r="D24" s="7" t="s">
        <v>182</v>
      </c>
      <c r="E24" s="7" t="s">
        <v>170</v>
      </c>
      <c r="F24" s="7">
        <v>10000</v>
      </c>
      <c r="G24" s="7" t="s">
        <v>85</v>
      </c>
      <c r="H24" s="7" t="s">
        <v>7</v>
      </c>
      <c r="I24" s="7" t="s">
        <v>68</v>
      </c>
      <c r="J24" s="7"/>
      <c r="K24" s="7" t="s">
        <v>103</v>
      </c>
      <c r="L24" s="7" t="s">
        <v>93</v>
      </c>
      <c r="M24" s="7" t="s">
        <v>91</v>
      </c>
      <c r="N24" s="7" t="s">
        <v>182</v>
      </c>
      <c r="O24" s="7" t="s">
        <v>170</v>
      </c>
      <c r="P24" s="7">
        <v>10000</v>
      </c>
      <c r="Q24" s="7" t="s">
        <v>85</v>
      </c>
      <c r="R24" s="7" t="s">
        <v>7</v>
      </c>
      <c r="S24" s="7" t="s">
        <v>68</v>
      </c>
      <c r="T24" s="7"/>
    </row>
    <row r="25" spans="1:20" ht="26.4" x14ac:dyDescent="0.25">
      <c r="A25" s="7" t="s">
        <v>184</v>
      </c>
      <c r="B25" s="7" t="s">
        <v>80</v>
      </c>
      <c r="C25" s="7"/>
      <c r="D25" s="7" t="s">
        <v>40</v>
      </c>
      <c r="E25" s="7"/>
      <c r="F25" s="7">
        <v>125000</v>
      </c>
      <c r="G25" s="7"/>
      <c r="H25" s="7"/>
      <c r="I25" s="7"/>
      <c r="J25" s="7"/>
      <c r="K25" s="7" t="s">
        <v>184</v>
      </c>
      <c r="L25" s="7" t="s">
        <v>80</v>
      </c>
      <c r="M25" s="7"/>
      <c r="N25" s="7" t="s">
        <v>40</v>
      </c>
      <c r="O25" s="7"/>
      <c r="P25" s="7">
        <v>125000</v>
      </c>
      <c r="Q25" s="7"/>
      <c r="R25" s="7"/>
      <c r="S25" s="7"/>
      <c r="T25" s="7"/>
    </row>
    <row r="26" spans="1:20" ht="66" x14ac:dyDescent="0.25">
      <c r="A26" s="7" t="s">
        <v>111</v>
      </c>
      <c r="B26" s="7" t="s">
        <v>58</v>
      </c>
      <c r="C26" s="7" t="s">
        <v>26</v>
      </c>
      <c r="D26" s="7" t="s">
        <v>177</v>
      </c>
      <c r="E26" s="7" t="s">
        <v>170</v>
      </c>
      <c r="F26" s="7">
        <v>5000</v>
      </c>
      <c r="G26" s="7" t="s">
        <v>28</v>
      </c>
      <c r="H26" s="7" t="s">
        <v>147</v>
      </c>
      <c r="I26" s="7" t="s">
        <v>25</v>
      </c>
      <c r="J26" s="7" t="s">
        <v>24</v>
      </c>
      <c r="K26" s="7" t="s">
        <v>111</v>
      </c>
      <c r="L26" s="7" t="s">
        <v>58</v>
      </c>
      <c r="M26" s="7" t="s">
        <v>26</v>
      </c>
      <c r="N26" s="7" t="s">
        <v>177</v>
      </c>
      <c r="O26" s="7" t="s">
        <v>170</v>
      </c>
      <c r="P26" s="7">
        <v>5000</v>
      </c>
      <c r="Q26" s="7" t="s">
        <v>28</v>
      </c>
      <c r="R26" s="7" t="s">
        <v>147</v>
      </c>
      <c r="S26" s="7" t="s">
        <v>25</v>
      </c>
      <c r="T26" s="7" t="s">
        <v>24</v>
      </c>
    </row>
    <row r="27" spans="1:20" ht="409.6" x14ac:dyDescent="0.25">
      <c r="A27" s="7" t="s">
        <v>64</v>
      </c>
      <c r="B27" s="7" t="s">
        <v>176</v>
      </c>
      <c r="C27" s="7" t="s">
        <v>76</v>
      </c>
      <c r="D27" s="7" t="s">
        <v>1</v>
      </c>
      <c r="E27" s="7" t="s">
        <v>3</v>
      </c>
      <c r="F27" s="7"/>
      <c r="G27" s="7"/>
      <c r="H27" s="7"/>
      <c r="I27" s="7"/>
      <c r="J27" s="7"/>
      <c r="K27" s="7" t="s">
        <v>64</v>
      </c>
      <c r="L27" s="7" t="s">
        <v>176</v>
      </c>
      <c r="M27" s="7" t="s">
        <v>76</v>
      </c>
      <c r="N27" s="7" t="s">
        <v>1</v>
      </c>
      <c r="O27" s="7" t="s">
        <v>3</v>
      </c>
      <c r="P27" s="7"/>
      <c r="Q27" s="7"/>
      <c r="R27" s="7"/>
      <c r="S27" s="7"/>
      <c r="T27" s="7"/>
    </row>
    <row r="28" spans="1:20" ht="13.2" x14ac:dyDescent="0.25">
      <c r="A28" s="10"/>
      <c r="B28" s="10"/>
      <c r="C28" s="10"/>
      <c r="D28" s="10"/>
      <c r="E28" s="10"/>
      <c r="F28" s="10"/>
      <c r="G28" s="10"/>
      <c r="H28" s="10"/>
      <c r="I28" s="10"/>
      <c r="J28" s="10"/>
      <c r="K28" s="10"/>
      <c r="L28" s="10"/>
      <c r="M28" s="10"/>
      <c r="N28" s="10"/>
      <c r="O28" s="10"/>
      <c r="P28" s="10"/>
      <c r="Q28" s="10"/>
      <c r="R28" s="10"/>
      <c r="S28" s="10"/>
      <c r="T28" s="10"/>
    </row>
    <row r="29" spans="1:20" ht="13.2" x14ac:dyDescent="0.25">
      <c r="A29" s="15"/>
      <c r="B29" s="15"/>
      <c r="C29" s="15"/>
      <c r="D29" s="15"/>
      <c r="E29" s="15"/>
      <c r="F29" s="15"/>
      <c r="G29" s="15"/>
      <c r="H29" s="15"/>
      <c r="I29" s="15"/>
      <c r="J29" s="15"/>
      <c r="K29" s="15"/>
      <c r="L29" s="15"/>
      <c r="M29" s="15"/>
      <c r="N29" s="15"/>
      <c r="O29" s="15"/>
      <c r="P29" s="15"/>
      <c r="Q29" s="15"/>
      <c r="R29" s="15"/>
      <c r="S29" s="15"/>
      <c r="T29" s="15"/>
    </row>
    <row r="30" spans="1:20" ht="13.2" x14ac:dyDescent="0.25">
      <c r="A30" s="15"/>
      <c r="B30" s="15"/>
      <c r="C30" s="15"/>
      <c r="D30" s="15"/>
      <c r="E30" s="15"/>
      <c r="F30" s="15"/>
      <c r="G30" s="15"/>
      <c r="H30" s="15"/>
      <c r="I30" s="15"/>
      <c r="J30" s="15"/>
      <c r="K30" s="15"/>
      <c r="L30" s="15"/>
      <c r="M30" s="15"/>
      <c r="N30" s="15"/>
      <c r="O30" s="15"/>
      <c r="P30" s="15"/>
      <c r="Q30" s="15"/>
      <c r="R30" s="15"/>
      <c r="S30" s="15"/>
      <c r="T30" s="15"/>
    </row>
    <row r="31" spans="1:20" ht="13.2" x14ac:dyDescent="0.25">
      <c r="A31" s="15"/>
      <c r="B31" s="15"/>
      <c r="C31" s="15"/>
      <c r="D31" s="15"/>
      <c r="E31" s="15"/>
      <c r="F31" s="15"/>
      <c r="G31" s="15"/>
      <c r="H31" s="15"/>
      <c r="I31" s="15"/>
      <c r="J31" s="15"/>
      <c r="K31" s="15"/>
      <c r="L31" s="15"/>
      <c r="M31" s="15"/>
      <c r="N31" s="15"/>
      <c r="O31" s="15"/>
      <c r="P31" s="15"/>
      <c r="Q31" s="15"/>
      <c r="R31" s="15"/>
      <c r="S31" s="15"/>
      <c r="T31" s="15"/>
    </row>
    <row r="32" spans="1:20" ht="13.2" x14ac:dyDescent="0.25">
      <c r="A32" s="15"/>
      <c r="B32" s="15"/>
      <c r="C32" s="15"/>
      <c r="D32" s="15"/>
      <c r="E32" s="15"/>
      <c r="F32" s="15"/>
      <c r="G32" s="15"/>
      <c r="H32" s="15"/>
      <c r="I32" s="15"/>
      <c r="J32" s="15"/>
      <c r="K32" s="15"/>
      <c r="L32" s="15"/>
      <c r="M32" s="15"/>
      <c r="N32" s="15"/>
      <c r="O32" s="15"/>
      <c r="P32" s="15"/>
      <c r="Q32" s="15"/>
      <c r="R32" s="15"/>
      <c r="S32" s="15"/>
      <c r="T32" s="15"/>
    </row>
    <row r="33" spans="1:20" ht="13.2" x14ac:dyDescent="0.25">
      <c r="A33" s="15"/>
      <c r="B33" s="15"/>
      <c r="C33" s="15"/>
      <c r="D33" s="15"/>
      <c r="E33" s="15"/>
      <c r="F33" s="15"/>
      <c r="G33" s="15"/>
      <c r="H33" s="15"/>
      <c r="I33" s="15"/>
      <c r="J33" s="15"/>
      <c r="K33" s="15"/>
      <c r="L33" s="15"/>
      <c r="M33" s="15"/>
      <c r="N33" s="15"/>
      <c r="O33" s="15"/>
      <c r="P33" s="15"/>
      <c r="Q33" s="15"/>
      <c r="R33" s="15"/>
      <c r="S33" s="15"/>
      <c r="T33" s="15"/>
    </row>
    <row r="34" spans="1:20" ht="13.2" x14ac:dyDescent="0.25">
      <c r="A34" s="15"/>
      <c r="B34" s="15"/>
      <c r="C34" s="15"/>
      <c r="D34" s="15"/>
      <c r="E34" s="15"/>
      <c r="F34" s="15"/>
      <c r="G34" s="15"/>
      <c r="H34" s="15"/>
      <c r="I34" s="15"/>
      <c r="J34" s="15"/>
      <c r="K34" s="15"/>
      <c r="L34" s="15"/>
      <c r="M34" s="15"/>
      <c r="N34" s="15"/>
      <c r="O34" s="15"/>
      <c r="P34" s="15"/>
      <c r="Q34" s="15"/>
      <c r="R34" s="15"/>
      <c r="S34" s="15"/>
      <c r="T34" s="15"/>
    </row>
    <row r="35" spans="1:20" ht="13.2" x14ac:dyDescent="0.25">
      <c r="A35" s="15"/>
      <c r="B35" s="15"/>
      <c r="C35" s="15"/>
      <c r="D35" s="15"/>
      <c r="E35" s="15"/>
      <c r="F35" s="15"/>
      <c r="G35" s="15"/>
      <c r="H35" s="15"/>
      <c r="I35" s="15"/>
      <c r="J35" s="15"/>
      <c r="K35" s="15"/>
      <c r="L35" s="15"/>
      <c r="M35" s="15"/>
      <c r="N35" s="15"/>
      <c r="O35" s="15"/>
      <c r="P35" s="15"/>
      <c r="Q35" s="15"/>
      <c r="R35" s="15"/>
      <c r="S35" s="15"/>
      <c r="T35" s="15"/>
    </row>
    <row r="36" spans="1:20" ht="13.2" x14ac:dyDescent="0.25">
      <c r="A36" s="1"/>
      <c r="B36" s="1"/>
      <c r="C36" s="1"/>
      <c r="D36" s="1"/>
      <c r="E36" s="1"/>
      <c r="F36" s="1"/>
      <c r="G36" s="1"/>
      <c r="H36" s="1"/>
      <c r="I36" s="1"/>
      <c r="J36" s="1"/>
      <c r="K36" s="1"/>
      <c r="L36" s="1"/>
      <c r="M36" s="1"/>
      <c r="N36" s="1"/>
      <c r="O36" s="1"/>
      <c r="P36" s="1"/>
      <c r="Q36" s="1"/>
      <c r="R36" s="1"/>
      <c r="S36" s="1"/>
      <c r="T36" s="1"/>
    </row>
    <row r="37" spans="1:20" ht="26.4" x14ac:dyDescent="0.25">
      <c r="A37" s="29"/>
      <c r="B37" s="29" t="s">
        <v>173</v>
      </c>
      <c r="C37" s="29" t="s">
        <v>174</v>
      </c>
      <c r="D37" s="29" t="s">
        <v>31</v>
      </c>
      <c r="E37" s="29" t="s">
        <v>161</v>
      </c>
      <c r="F37" s="29" t="s">
        <v>88</v>
      </c>
      <c r="G37" s="29" t="s">
        <v>95</v>
      </c>
      <c r="H37" s="29" t="s">
        <v>81</v>
      </c>
      <c r="I37" s="29" t="s">
        <v>112</v>
      </c>
      <c r="J37" s="29" t="s">
        <v>23</v>
      </c>
      <c r="K37" s="29"/>
      <c r="L37" s="29" t="s">
        <v>173</v>
      </c>
      <c r="M37" s="29" t="s">
        <v>174</v>
      </c>
      <c r="N37" s="29" t="s">
        <v>31</v>
      </c>
      <c r="O37" s="29" t="s">
        <v>161</v>
      </c>
      <c r="P37" s="29" t="s">
        <v>88</v>
      </c>
      <c r="Q37" s="29" t="s">
        <v>95</v>
      </c>
      <c r="R37" s="29" t="s">
        <v>81</v>
      </c>
      <c r="S37" s="29" t="s">
        <v>112</v>
      </c>
      <c r="T37" s="29" t="s">
        <v>23</v>
      </c>
    </row>
    <row r="38" spans="1:20" ht="26.4" x14ac:dyDescent="0.25">
      <c r="A38" s="61" t="s">
        <v>16</v>
      </c>
      <c r="B38" s="62"/>
      <c r="C38" s="62"/>
      <c r="D38" s="62"/>
      <c r="E38" s="62"/>
      <c r="F38" s="62"/>
      <c r="G38" s="62"/>
      <c r="H38" s="62"/>
      <c r="I38" s="62"/>
      <c r="J38" s="63"/>
      <c r="K38" s="61" t="s">
        <v>16</v>
      </c>
      <c r="L38" s="62"/>
      <c r="M38" s="62"/>
      <c r="N38" s="62"/>
      <c r="O38" s="62"/>
      <c r="P38" s="62"/>
      <c r="Q38" s="62"/>
      <c r="R38" s="62"/>
      <c r="S38" s="62"/>
      <c r="T38" s="63"/>
    </row>
    <row r="39" spans="1:20" ht="198" x14ac:dyDescent="0.25">
      <c r="A39" s="7" t="s">
        <v>14</v>
      </c>
      <c r="B39" s="7" t="s">
        <v>70</v>
      </c>
      <c r="C39" s="7" t="s">
        <v>114</v>
      </c>
      <c r="D39" s="7" t="s">
        <v>130</v>
      </c>
      <c r="E39" s="7" t="s">
        <v>57</v>
      </c>
      <c r="F39" s="7" t="s">
        <v>127</v>
      </c>
      <c r="G39" s="7" t="s">
        <v>179</v>
      </c>
      <c r="H39" s="7" t="s">
        <v>56</v>
      </c>
      <c r="I39" s="7" t="s">
        <v>146</v>
      </c>
      <c r="J39" s="7" t="s">
        <v>122</v>
      </c>
      <c r="K39" s="7" t="s">
        <v>14</v>
      </c>
      <c r="L39" s="7" t="s">
        <v>70</v>
      </c>
      <c r="M39" s="7" t="s">
        <v>114</v>
      </c>
      <c r="N39" s="7" t="s">
        <v>130</v>
      </c>
      <c r="O39" s="7" t="s">
        <v>57</v>
      </c>
      <c r="P39" s="7" t="s">
        <v>127</v>
      </c>
      <c r="Q39" s="7" t="s">
        <v>179</v>
      </c>
      <c r="R39" s="7" t="s">
        <v>56</v>
      </c>
      <c r="S39" s="7" t="s">
        <v>146</v>
      </c>
      <c r="T39" s="7" t="s">
        <v>122</v>
      </c>
    </row>
    <row r="40" spans="1:20" ht="26.4" x14ac:dyDescent="0.25">
      <c r="A40" s="64" t="s">
        <v>42</v>
      </c>
      <c r="B40" s="7" t="s">
        <v>143</v>
      </c>
      <c r="C40" s="7" t="s">
        <v>167</v>
      </c>
      <c r="D40" s="7"/>
      <c r="E40" s="7"/>
      <c r="F40" s="7"/>
      <c r="G40" s="7"/>
      <c r="H40" s="7"/>
      <c r="I40" s="7"/>
      <c r="J40" s="7"/>
      <c r="K40" s="7" t="s">
        <v>42</v>
      </c>
      <c r="L40" s="7" t="s">
        <v>143</v>
      </c>
      <c r="M40" s="7" t="s">
        <v>167</v>
      </c>
      <c r="N40" s="7"/>
      <c r="O40" s="7"/>
      <c r="P40" s="7"/>
      <c r="Q40" s="7"/>
      <c r="R40" s="7"/>
      <c r="S40" s="7"/>
      <c r="T40" s="7"/>
    </row>
    <row r="41" spans="1:20" ht="184.8" x14ac:dyDescent="0.25">
      <c r="A41" s="7" t="s">
        <v>44</v>
      </c>
      <c r="B41" s="7" t="s">
        <v>134</v>
      </c>
      <c r="C41" s="7" t="s">
        <v>149</v>
      </c>
      <c r="D41" s="7" t="s">
        <v>99</v>
      </c>
      <c r="E41" s="7" t="s">
        <v>18</v>
      </c>
      <c r="F41" s="7">
        <v>15000</v>
      </c>
      <c r="G41" s="7" t="s">
        <v>101</v>
      </c>
      <c r="H41" s="7"/>
      <c r="I41" s="7" t="s">
        <v>139</v>
      </c>
      <c r="J41" s="7" t="s">
        <v>140</v>
      </c>
      <c r="K41" s="7" t="s">
        <v>44</v>
      </c>
      <c r="L41" s="7" t="s">
        <v>134</v>
      </c>
      <c r="M41" s="7" t="s">
        <v>149</v>
      </c>
      <c r="N41" s="7" t="s">
        <v>99</v>
      </c>
      <c r="O41" s="7" t="s">
        <v>18</v>
      </c>
      <c r="P41" s="7">
        <v>15000</v>
      </c>
      <c r="Q41" s="7" t="s">
        <v>101</v>
      </c>
      <c r="R41" s="7"/>
      <c r="S41" s="7" t="s">
        <v>139</v>
      </c>
      <c r="T41" s="7" t="s">
        <v>140</v>
      </c>
    </row>
    <row r="42" spans="1:20" ht="92.4" x14ac:dyDescent="0.25">
      <c r="A42" s="7" t="s">
        <v>160</v>
      </c>
      <c r="B42" s="7" t="s">
        <v>166</v>
      </c>
      <c r="C42" s="7" t="s">
        <v>19</v>
      </c>
      <c r="D42" s="7" t="s">
        <v>86</v>
      </c>
      <c r="E42" s="7" t="s">
        <v>18</v>
      </c>
      <c r="F42" s="7">
        <v>75000</v>
      </c>
      <c r="G42" s="7"/>
      <c r="H42" s="7"/>
      <c r="I42" s="7" t="s">
        <v>6</v>
      </c>
      <c r="J42" s="7"/>
      <c r="K42" s="7" t="s">
        <v>160</v>
      </c>
      <c r="L42" s="7" t="s">
        <v>166</v>
      </c>
      <c r="M42" s="7" t="s">
        <v>19</v>
      </c>
      <c r="N42" s="7" t="s">
        <v>86</v>
      </c>
      <c r="O42" s="7" t="s">
        <v>18</v>
      </c>
      <c r="P42" s="7">
        <v>75000</v>
      </c>
      <c r="Q42" s="7"/>
      <c r="R42" s="7"/>
      <c r="S42" s="7" t="s">
        <v>6</v>
      </c>
      <c r="T42" s="7"/>
    </row>
    <row r="43" spans="1:20" ht="132" x14ac:dyDescent="0.25">
      <c r="A43" s="7" t="s">
        <v>103</v>
      </c>
      <c r="B43" s="7" t="s">
        <v>93</v>
      </c>
      <c r="C43" s="7" t="s">
        <v>91</v>
      </c>
      <c r="D43" s="7" t="s">
        <v>182</v>
      </c>
      <c r="E43" s="7" t="s">
        <v>170</v>
      </c>
      <c r="F43" s="7">
        <v>10000</v>
      </c>
      <c r="G43" s="7" t="s">
        <v>85</v>
      </c>
      <c r="H43" s="7" t="s">
        <v>7</v>
      </c>
      <c r="I43" s="7" t="s">
        <v>68</v>
      </c>
      <c r="J43" s="7"/>
      <c r="K43" s="7" t="s">
        <v>103</v>
      </c>
      <c r="L43" s="7" t="s">
        <v>93</v>
      </c>
      <c r="M43" s="7" t="s">
        <v>91</v>
      </c>
      <c r="N43" s="7" t="s">
        <v>182</v>
      </c>
      <c r="O43" s="7" t="s">
        <v>170</v>
      </c>
      <c r="P43" s="7">
        <v>10000</v>
      </c>
      <c r="Q43" s="7" t="s">
        <v>85</v>
      </c>
      <c r="R43" s="7" t="s">
        <v>7</v>
      </c>
      <c r="S43" s="7" t="s">
        <v>68</v>
      </c>
      <c r="T43" s="7"/>
    </row>
    <row r="44" spans="1:20" ht="26.4" x14ac:dyDescent="0.25">
      <c r="A44" s="7" t="s">
        <v>184</v>
      </c>
      <c r="B44" s="7" t="s">
        <v>80</v>
      </c>
      <c r="C44" s="7"/>
      <c r="D44" s="7" t="s">
        <v>40</v>
      </c>
      <c r="E44" s="7"/>
      <c r="F44" s="7">
        <v>125000</v>
      </c>
      <c r="G44" s="7"/>
      <c r="H44" s="7"/>
      <c r="I44" s="7"/>
      <c r="J44" s="7"/>
      <c r="K44" s="7" t="s">
        <v>184</v>
      </c>
      <c r="L44" s="7" t="s">
        <v>80</v>
      </c>
      <c r="M44" s="7"/>
      <c r="N44" s="7" t="s">
        <v>40</v>
      </c>
      <c r="O44" s="7"/>
      <c r="P44" s="7">
        <v>125000</v>
      </c>
      <c r="Q44" s="7"/>
      <c r="R44" s="7"/>
      <c r="S44" s="7"/>
      <c r="T44" s="7"/>
    </row>
    <row r="45" spans="1:20" ht="66" x14ac:dyDescent="0.25">
      <c r="A45" s="7" t="s">
        <v>111</v>
      </c>
      <c r="B45" s="7" t="s">
        <v>58</v>
      </c>
      <c r="C45" s="7" t="s">
        <v>26</v>
      </c>
      <c r="D45" s="7" t="s">
        <v>177</v>
      </c>
      <c r="E45" s="7" t="s">
        <v>170</v>
      </c>
      <c r="F45" s="7">
        <v>5000</v>
      </c>
      <c r="G45" s="7" t="s">
        <v>28</v>
      </c>
      <c r="H45" s="7" t="s">
        <v>147</v>
      </c>
      <c r="I45" s="7" t="s">
        <v>25</v>
      </c>
      <c r="J45" s="7" t="s">
        <v>24</v>
      </c>
      <c r="K45" s="7" t="s">
        <v>111</v>
      </c>
      <c r="L45" s="7" t="s">
        <v>58</v>
      </c>
      <c r="M45" s="7" t="s">
        <v>26</v>
      </c>
      <c r="N45" s="7" t="s">
        <v>177</v>
      </c>
      <c r="O45" s="7" t="s">
        <v>170</v>
      </c>
      <c r="P45" s="7">
        <v>5000</v>
      </c>
      <c r="Q45" s="7" t="s">
        <v>28</v>
      </c>
      <c r="R45" s="7" t="s">
        <v>147</v>
      </c>
      <c r="S45" s="7" t="s">
        <v>25</v>
      </c>
      <c r="T45" s="7" t="s">
        <v>24</v>
      </c>
    </row>
    <row r="46" spans="1:20" ht="409.6" x14ac:dyDescent="0.25">
      <c r="A46" s="7" t="s">
        <v>64</v>
      </c>
      <c r="B46" s="7" t="s">
        <v>176</v>
      </c>
      <c r="C46" s="7" t="s">
        <v>76</v>
      </c>
      <c r="D46" s="7" t="s">
        <v>1</v>
      </c>
      <c r="E46" s="7" t="s">
        <v>3</v>
      </c>
      <c r="F46" s="7"/>
      <c r="G46" s="7"/>
      <c r="H46" s="7"/>
      <c r="I46" s="7"/>
      <c r="J46" s="7"/>
      <c r="K46" s="7" t="s">
        <v>64</v>
      </c>
      <c r="L46" s="7" t="s">
        <v>176</v>
      </c>
      <c r="M46" s="7" t="s">
        <v>76</v>
      </c>
      <c r="N46" s="7" t="s">
        <v>1</v>
      </c>
      <c r="O46" s="7" t="s">
        <v>3</v>
      </c>
      <c r="P46" s="7"/>
      <c r="Q46" s="7"/>
      <c r="R46" s="7"/>
      <c r="S46" s="7"/>
      <c r="T46" s="7"/>
    </row>
    <row r="47" spans="1:20" ht="13.2" x14ac:dyDescent="0.25">
      <c r="A47" s="10"/>
      <c r="B47" s="10"/>
      <c r="C47" s="10"/>
      <c r="D47" s="10"/>
      <c r="E47" s="10"/>
      <c r="F47" s="10"/>
      <c r="G47" s="10"/>
      <c r="H47" s="10"/>
      <c r="I47" s="10"/>
      <c r="J47" s="10"/>
      <c r="K47" s="10"/>
      <c r="L47" s="10"/>
      <c r="M47" s="10"/>
      <c r="N47" s="10"/>
      <c r="O47" s="10"/>
      <c r="P47" s="10"/>
      <c r="Q47" s="10"/>
      <c r="R47" s="10"/>
      <c r="S47" s="10"/>
      <c r="T47" s="10"/>
    </row>
    <row r="48" spans="1:20" ht="13.2" x14ac:dyDescent="0.25">
      <c r="A48" s="15"/>
      <c r="B48" s="15"/>
      <c r="C48" s="15"/>
      <c r="D48" s="15"/>
      <c r="E48" s="15"/>
      <c r="F48" s="15"/>
      <c r="G48" s="15"/>
      <c r="H48" s="15"/>
      <c r="I48" s="15"/>
      <c r="J48" s="15"/>
      <c r="K48" s="15"/>
      <c r="L48" s="15"/>
      <c r="M48" s="15"/>
      <c r="N48" s="15"/>
      <c r="O48" s="15"/>
      <c r="P48" s="15"/>
      <c r="Q48" s="15"/>
      <c r="R48" s="15"/>
      <c r="S48" s="15"/>
      <c r="T48" s="15"/>
    </row>
    <row r="49" spans="1:20" ht="13.2" x14ac:dyDescent="0.25">
      <c r="A49" s="15"/>
      <c r="B49" s="15"/>
      <c r="C49" s="15"/>
      <c r="D49" s="15"/>
      <c r="E49" s="15"/>
      <c r="F49" s="15"/>
      <c r="G49" s="15"/>
      <c r="H49" s="15"/>
      <c r="I49" s="15"/>
      <c r="J49" s="15"/>
      <c r="K49" s="15"/>
      <c r="L49" s="15"/>
      <c r="M49" s="15"/>
      <c r="N49" s="15"/>
      <c r="O49" s="15"/>
      <c r="P49" s="15"/>
      <c r="Q49" s="15"/>
      <c r="R49" s="15"/>
      <c r="S49" s="15"/>
      <c r="T49" s="15"/>
    </row>
    <row r="50" spans="1:20" ht="13.2" x14ac:dyDescent="0.25">
      <c r="A50" s="15"/>
      <c r="B50" s="15"/>
      <c r="C50" s="15"/>
      <c r="D50" s="15"/>
      <c r="E50" s="15"/>
      <c r="F50" s="15"/>
      <c r="G50" s="15"/>
      <c r="H50" s="15"/>
      <c r="I50" s="15"/>
      <c r="J50" s="15"/>
      <c r="K50" s="15"/>
      <c r="L50" s="15"/>
      <c r="M50" s="15"/>
      <c r="N50" s="15"/>
      <c r="O50" s="15"/>
      <c r="P50" s="15"/>
      <c r="Q50" s="15"/>
      <c r="R50" s="15"/>
      <c r="S50" s="15"/>
      <c r="T50" s="15"/>
    </row>
    <row r="51" spans="1:20" ht="13.2" x14ac:dyDescent="0.25">
      <c r="A51" s="15"/>
      <c r="B51" s="15"/>
      <c r="C51" s="15"/>
      <c r="D51" s="15"/>
      <c r="E51" s="15"/>
      <c r="F51" s="15"/>
      <c r="G51" s="15"/>
      <c r="H51" s="15"/>
      <c r="I51" s="15"/>
      <c r="J51" s="15"/>
      <c r="K51" s="15"/>
      <c r="L51" s="15"/>
      <c r="M51" s="15"/>
      <c r="N51" s="15"/>
      <c r="O51" s="15"/>
      <c r="P51" s="15"/>
      <c r="Q51" s="15"/>
      <c r="R51" s="15"/>
      <c r="S51" s="15"/>
      <c r="T51" s="15"/>
    </row>
    <row r="52" spans="1:20" ht="13.2" x14ac:dyDescent="0.25">
      <c r="A52" s="15"/>
      <c r="B52" s="15"/>
      <c r="C52" s="15"/>
      <c r="D52" s="15"/>
      <c r="E52" s="15"/>
      <c r="F52" s="15"/>
      <c r="G52" s="15"/>
      <c r="H52" s="15"/>
      <c r="I52" s="15"/>
      <c r="J52" s="15"/>
      <c r="K52" s="15"/>
      <c r="L52" s="15"/>
      <c r="M52" s="15"/>
      <c r="N52" s="15"/>
      <c r="O52" s="15"/>
      <c r="P52" s="15"/>
      <c r="Q52" s="15"/>
      <c r="R52" s="15"/>
      <c r="S52" s="15"/>
      <c r="T52" s="15"/>
    </row>
    <row r="53" spans="1:20" ht="13.2" x14ac:dyDescent="0.25">
      <c r="A53" s="15"/>
      <c r="B53" s="15"/>
      <c r="C53" s="15"/>
      <c r="D53" s="15"/>
      <c r="E53" s="15"/>
      <c r="F53" s="15"/>
      <c r="G53" s="15"/>
      <c r="H53" s="15"/>
      <c r="I53" s="15"/>
      <c r="J53" s="15"/>
      <c r="K53" s="15"/>
      <c r="L53" s="15"/>
      <c r="M53" s="15"/>
      <c r="N53" s="15"/>
      <c r="O53" s="15"/>
      <c r="P53" s="15"/>
      <c r="Q53" s="15"/>
      <c r="R53" s="15"/>
      <c r="S53" s="15"/>
      <c r="T53" s="15"/>
    </row>
    <row r="54" spans="1:20" ht="13.2" x14ac:dyDescent="0.25">
      <c r="A54" s="15"/>
      <c r="B54" s="15"/>
      <c r="C54" s="15"/>
      <c r="D54" s="15"/>
      <c r="E54" s="15"/>
      <c r="F54" s="15"/>
      <c r="G54" s="15"/>
      <c r="H54" s="15"/>
      <c r="I54" s="15"/>
      <c r="J54" s="15"/>
      <c r="K54" s="15"/>
      <c r="L54" s="15"/>
      <c r="M54" s="15"/>
      <c r="N54" s="15"/>
      <c r="O54" s="15"/>
      <c r="P54" s="15"/>
      <c r="Q54" s="15"/>
      <c r="R54" s="15"/>
      <c r="S54" s="15"/>
      <c r="T54" s="15"/>
    </row>
    <row r="55" spans="1:20" ht="13.2" x14ac:dyDescent="0.25">
      <c r="A55" s="1"/>
      <c r="B55" s="1"/>
      <c r="C55" s="1"/>
      <c r="D55" s="1"/>
      <c r="E55" s="1"/>
      <c r="F55" s="1"/>
      <c r="G55" s="1"/>
      <c r="H55" s="1"/>
      <c r="I55" s="1"/>
      <c r="J55" s="1"/>
      <c r="K55" s="1"/>
      <c r="L55" s="1"/>
      <c r="M55" s="1"/>
      <c r="N55" s="1"/>
      <c r="O55" s="1"/>
      <c r="P55" s="1"/>
      <c r="Q55" s="1"/>
      <c r="R55" s="1"/>
      <c r="S55" s="1"/>
      <c r="T55" s="1"/>
    </row>
    <row r="56" spans="1:20" ht="26.4" x14ac:dyDescent="0.25">
      <c r="A56" s="29"/>
      <c r="B56" s="29" t="s">
        <v>173</v>
      </c>
      <c r="C56" s="29" t="s">
        <v>174</v>
      </c>
      <c r="D56" s="29" t="s">
        <v>31</v>
      </c>
      <c r="E56" s="29" t="s">
        <v>161</v>
      </c>
      <c r="F56" s="29" t="s">
        <v>88</v>
      </c>
      <c r="G56" s="29" t="s">
        <v>95</v>
      </c>
      <c r="H56" s="29" t="s">
        <v>81</v>
      </c>
      <c r="I56" s="29" t="s">
        <v>112</v>
      </c>
      <c r="J56" s="29" t="s">
        <v>23</v>
      </c>
      <c r="K56" s="29"/>
      <c r="L56" s="29" t="s">
        <v>173</v>
      </c>
      <c r="M56" s="29" t="s">
        <v>174</v>
      </c>
      <c r="N56" s="29" t="s">
        <v>31</v>
      </c>
      <c r="O56" s="29" t="s">
        <v>161</v>
      </c>
      <c r="P56" s="29" t="s">
        <v>88</v>
      </c>
      <c r="Q56" s="29" t="s">
        <v>95</v>
      </c>
      <c r="R56" s="29" t="s">
        <v>81</v>
      </c>
      <c r="S56" s="29" t="s">
        <v>112</v>
      </c>
      <c r="T56" s="29" t="s">
        <v>23</v>
      </c>
    </row>
    <row r="57" spans="1:20" ht="26.4" x14ac:dyDescent="0.25">
      <c r="A57" s="61" t="s">
        <v>16</v>
      </c>
      <c r="B57" s="62"/>
      <c r="C57" s="62"/>
      <c r="D57" s="62"/>
      <c r="E57" s="62"/>
      <c r="F57" s="62"/>
      <c r="G57" s="62"/>
      <c r="H57" s="62"/>
      <c r="I57" s="62"/>
      <c r="J57" s="63"/>
      <c r="K57" s="61" t="s">
        <v>16</v>
      </c>
      <c r="L57" s="62"/>
      <c r="M57" s="62"/>
      <c r="N57" s="62"/>
      <c r="O57" s="62"/>
      <c r="P57" s="62"/>
      <c r="Q57" s="62"/>
      <c r="R57" s="62"/>
      <c r="S57" s="62"/>
      <c r="T57" s="63"/>
    </row>
    <row r="58" spans="1:20" ht="198" x14ac:dyDescent="0.25">
      <c r="A58" s="7" t="s">
        <v>14</v>
      </c>
      <c r="B58" s="7" t="s">
        <v>70</v>
      </c>
      <c r="C58" s="7" t="s">
        <v>114</v>
      </c>
      <c r="D58" s="7" t="s">
        <v>130</v>
      </c>
      <c r="E58" s="7" t="s">
        <v>57</v>
      </c>
      <c r="F58" s="7" t="s">
        <v>127</v>
      </c>
      <c r="G58" s="7" t="s">
        <v>179</v>
      </c>
      <c r="H58" s="7" t="s">
        <v>56</v>
      </c>
      <c r="I58" s="7" t="s">
        <v>146</v>
      </c>
      <c r="J58" s="7" t="s">
        <v>122</v>
      </c>
      <c r="K58" s="7" t="s">
        <v>14</v>
      </c>
      <c r="L58" s="7" t="s">
        <v>70</v>
      </c>
      <c r="M58" s="7" t="s">
        <v>114</v>
      </c>
      <c r="N58" s="7" t="s">
        <v>130</v>
      </c>
      <c r="O58" s="7" t="s">
        <v>57</v>
      </c>
      <c r="P58" s="7" t="s">
        <v>127</v>
      </c>
      <c r="Q58" s="7" t="s">
        <v>179</v>
      </c>
      <c r="R58" s="7" t="s">
        <v>56</v>
      </c>
      <c r="S58" s="7" t="s">
        <v>146</v>
      </c>
      <c r="T58" s="7" t="s">
        <v>122</v>
      </c>
    </row>
    <row r="59" spans="1:20" ht="26.4" x14ac:dyDescent="0.25">
      <c r="A59" s="64" t="s">
        <v>42</v>
      </c>
      <c r="B59" s="7" t="s">
        <v>143</v>
      </c>
      <c r="C59" s="7" t="s">
        <v>167</v>
      </c>
      <c r="D59" s="7"/>
      <c r="E59" s="7"/>
      <c r="F59" s="7"/>
      <c r="G59" s="7"/>
      <c r="H59" s="7"/>
      <c r="I59" s="7"/>
      <c r="J59" s="7"/>
      <c r="K59" s="7" t="s">
        <v>42</v>
      </c>
      <c r="L59" s="7" t="s">
        <v>143</v>
      </c>
      <c r="M59" s="7" t="s">
        <v>167</v>
      </c>
      <c r="N59" s="7"/>
      <c r="O59" s="7"/>
      <c r="P59" s="7"/>
      <c r="Q59" s="7"/>
      <c r="R59" s="7"/>
      <c r="S59" s="7"/>
      <c r="T59" s="7"/>
    </row>
    <row r="60" spans="1:20" ht="184.8" x14ac:dyDescent="0.25">
      <c r="A60" s="7" t="s">
        <v>44</v>
      </c>
      <c r="B60" s="7" t="s">
        <v>134</v>
      </c>
      <c r="C60" s="7" t="s">
        <v>149</v>
      </c>
      <c r="D60" s="7" t="s">
        <v>99</v>
      </c>
      <c r="E60" s="7" t="s">
        <v>18</v>
      </c>
      <c r="F60" s="7">
        <v>15000</v>
      </c>
      <c r="G60" s="7" t="s">
        <v>101</v>
      </c>
      <c r="H60" s="7"/>
      <c r="I60" s="7" t="s">
        <v>139</v>
      </c>
      <c r="J60" s="7" t="s">
        <v>140</v>
      </c>
      <c r="K60" s="7" t="s">
        <v>44</v>
      </c>
      <c r="L60" s="7" t="s">
        <v>134</v>
      </c>
      <c r="M60" s="7" t="s">
        <v>149</v>
      </c>
      <c r="N60" s="7" t="s">
        <v>99</v>
      </c>
      <c r="O60" s="7" t="s">
        <v>18</v>
      </c>
      <c r="P60" s="7">
        <v>15000</v>
      </c>
      <c r="Q60" s="7" t="s">
        <v>101</v>
      </c>
      <c r="R60" s="7"/>
      <c r="S60" s="7" t="s">
        <v>139</v>
      </c>
      <c r="T60" s="7" t="s">
        <v>140</v>
      </c>
    </row>
    <row r="61" spans="1:20" ht="92.4" x14ac:dyDescent="0.25">
      <c r="A61" s="7" t="s">
        <v>160</v>
      </c>
      <c r="B61" s="7" t="s">
        <v>166</v>
      </c>
      <c r="C61" s="7" t="s">
        <v>19</v>
      </c>
      <c r="D61" s="7" t="s">
        <v>86</v>
      </c>
      <c r="E61" s="7" t="s">
        <v>18</v>
      </c>
      <c r="F61" s="7">
        <v>75000</v>
      </c>
      <c r="G61" s="7"/>
      <c r="H61" s="7"/>
      <c r="I61" s="7" t="s">
        <v>6</v>
      </c>
      <c r="J61" s="7"/>
      <c r="K61" s="7" t="s">
        <v>160</v>
      </c>
      <c r="L61" s="7" t="s">
        <v>166</v>
      </c>
      <c r="M61" s="7" t="s">
        <v>19</v>
      </c>
      <c r="N61" s="7" t="s">
        <v>86</v>
      </c>
      <c r="O61" s="7" t="s">
        <v>18</v>
      </c>
      <c r="P61" s="7">
        <v>75000</v>
      </c>
      <c r="Q61" s="7"/>
      <c r="R61" s="7"/>
      <c r="S61" s="7" t="s">
        <v>6</v>
      </c>
      <c r="T61" s="7"/>
    </row>
    <row r="62" spans="1:20" ht="132" x14ac:dyDescent="0.25">
      <c r="A62" s="7" t="s">
        <v>103</v>
      </c>
      <c r="B62" s="7" t="s">
        <v>93</v>
      </c>
      <c r="C62" s="7" t="s">
        <v>91</v>
      </c>
      <c r="D62" s="7" t="s">
        <v>182</v>
      </c>
      <c r="E62" s="7" t="s">
        <v>170</v>
      </c>
      <c r="F62" s="7">
        <v>10000</v>
      </c>
      <c r="G62" s="7" t="s">
        <v>85</v>
      </c>
      <c r="H62" s="7" t="s">
        <v>7</v>
      </c>
      <c r="I62" s="7" t="s">
        <v>68</v>
      </c>
      <c r="J62" s="7"/>
      <c r="K62" s="7" t="s">
        <v>103</v>
      </c>
      <c r="L62" s="7" t="s">
        <v>93</v>
      </c>
      <c r="M62" s="7" t="s">
        <v>91</v>
      </c>
      <c r="N62" s="7" t="s">
        <v>182</v>
      </c>
      <c r="O62" s="7" t="s">
        <v>170</v>
      </c>
      <c r="P62" s="7">
        <v>10000</v>
      </c>
      <c r="Q62" s="7" t="s">
        <v>85</v>
      </c>
      <c r="R62" s="7" t="s">
        <v>7</v>
      </c>
      <c r="S62" s="7" t="s">
        <v>68</v>
      </c>
      <c r="T62" s="7"/>
    </row>
    <row r="63" spans="1:20" ht="26.4" x14ac:dyDescent="0.25">
      <c r="A63" s="7" t="s">
        <v>184</v>
      </c>
      <c r="B63" s="7" t="s">
        <v>80</v>
      </c>
      <c r="C63" s="7"/>
      <c r="D63" s="7" t="s">
        <v>40</v>
      </c>
      <c r="E63" s="7"/>
      <c r="F63" s="7">
        <v>125000</v>
      </c>
      <c r="G63" s="7"/>
      <c r="H63" s="7"/>
      <c r="I63" s="7"/>
      <c r="J63" s="7"/>
      <c r="K63" s="7" t="s">
        <v>184</v>
      </c>
      <c r="L63" s="7" t="s">
        <v>80</v>
      </c>
      <c r="M63" s="7"/>
      <c r="N63" s="7" t="s">
        <v>40</v>
      </c>
      <c r="O63" s="7"/>
      <c r="P63" s="7">
        <v>125000</v>
      </c>
      <c r="Q63" s="7"/>
      <c r="R63" s="7"/>
      <c r="S63" s="7"/>
      <c r="T63" s="7"/>
    </row>
    <row r="64" spans="1:20" ht="66" x14ac:dyDescent="0.25">
      <c r="A64" s="7" t="s">
        <v>111</v>
      </c>
      <c r="B64" s="7" t="s">
        <v>58</v>
      </c>
      <c r="C64" s="7" t="s">
        <v>26</v>
      </c>
      <c r="D64" s="7" t="s">
        <v>177</v>
      </c>
      <c r="E64" s="7" t="s">
        <v>170</v>
      </c>
      <c r="F64" s="7">
        <v>5000</v>
      </c>
      <c r="G64" s="7" t="s">
        <v>28</v>
      </c>
      <c r="H64" s="7" t="s">
        <v>147</v>
      </c>
      <c r="I64" s="7" t="s">
        <v>25</v>
      </c>
      <c r="J64" s="7" t="s">
        <v>24</v>
      </c>
      <c r="K64" s="7" t="s">
        <v>111</v>
      </c>
      <c r="L64" s="7" t="s">
        <v>58</v>
      </c>
      <c r="M64" s="7" t="s">
        <v>26</v>
      </c>
      <c r="N64" s="7" t="s">
        <v>177</v>
      </c>
      <c r="O64" s="7" t="s">
        <v>170</v>
      </c>
      <c r="P64" s="7">
        <v>5000</v>
      </c>
      <c r="Q64" s="7" t="s">
        <v>28</v>
      </c>
      <c r="R64" s="7" t="s">
        <v>147</v>
      </c>
      <c r="S64" s="7" t="s">
        <v>25</v>
      </c>
      <c r="T64" s="7" t="s">
        <v>24</v>
      </c>
    </row>
    <row r="65" spans="1:20" ht="409.6" x14ac:dyDescent="0.25">
      <c r="A65" s="7" t="s">
        <v>64</v>
      </c>
      <c r="B65" s="7" t="s">
        <v>176</v>
      </c>
      <c r="C65" s="7" t="s">
        <v>76</v>
      </c>
      <c r="D65" s="7" t="s">
        <v>1</v>
      </c>
      <c r="E65" s="7" t="s">
        <v>3</v>
      </c>
      <c r="F65" s="7"/>
      <c r="G65" s="7"/>
      <c r="H65" s="7"/>
      <c r="I65" s="7"/>
      <c r="J65" s="7"/>
      <c r="K65" s="7" t="s">
        <v>64</v>
      </c>
      <c r="L65" s="7" t="s">
        <v>176</v>
      </c>
      <c r="M65" s="7" t="s">
        <v>76</v>
      </c>
      <c r="N65" s="7" t="s">
        <v>1</v>
      </c>
      <c r="O65" s="7" t="s">
        <v>3</v>
      </c>
      <c r="P65" s="7"/>
      <c r="Q65" s="7"/>
      <c r="R65" s="7"/>
      <c r="S65" s="7"/>
      <c r="T65" s="7"/>
    </row>
    <row r="66" spans="1:20" ht="13.2" x14ac:dyDescent="0.25">
      <c r="A66" s="10"/>
      <c r="B66" s="10"/>
      <c r="C66" s="10"/>
      <c r="D66" s="10"/>
      <c r="E66" s="10"/>
      <c r="F66" s="10"/>
      <c r="G66" s="10"/>
      <c r="H66" s="10"/>
      <c r="I66" s="10"/>
      <c r="J66" s="10"/>
      <c r="K66" s="10"/>
      <c r="L66" s="10"/>
      <c r="M66" s="10"/>
      <c r="N66" s="10"/>
      <c r="O66" s="10"/>
      <c r="P66" s="10"/>
      <c r="Q66" s="10"/>
      <c r="R66" s="10"/>
      <c r="S66" s="10"/>
      <c r="T66" s="10"/>
    </row>
    <row r="67" spans="1:20" ht="13.2" x14ac:dyDescent="0.25">
      <c r="A67" s="15"/>
      <c r="B67" s="15"/>
      <c r="C67" s="15"/>
      <c r="D67" s="15"/>
      <c r="E67" s="15"/>
      <c r="F67" s="15"/>
      <c r="G67" s="15"/>
      <c r="H67" s="15"/>
      <c r="I67" s="15"/>
      <c r="J67" s="15"/>
      <c r="K67" s="15"/>
      <c r="L67" s="15"/>
      <c r="M67" s="15"/>
      <c r="N67" s="15"/>
      <c r="O67" s="15"/>
      <c r="P67" s="15"/>
      <c r="Q67" s="15"/>
      <c r="R67" s="15"/>
      <c r="S67" s="15"/>
      <c r="T67" s="15"/>
    </row>
    <row r="68" spans="1:20" ht="13.2" x14ac:dyDescent="0.25">
      <c r="A68" s="15"/>
      <c r="B68" s="15"/>
      <c r="C68" s="15"/>
      <c r="D68" s="15"/>
      <c r="E68" s="15"/>
      <c r="F68" s="15"/>
      <c r="G68" s="15"/>
      <c r="H68" s="15"/>
      <c r="I68" s="15"/>
      <c r="J68" s="15"/>
      <c r="K68" s="15"/>
      <c r="L68" s="15"/>
      <c r="M68" s="15"/>
      <c r="N68" s="15"/>
      <c r="O68" s="15"/>
      <c r="P68" s="15"/>
      <c r="Q68" s="15"/>
      <c r="R68" s="15"/>
      <c r="S68" s="15"/>
      <c r="T68" s="15"/>
    </row>
    <row r="69" spans="1:20" ht="13.2" x14ac:dyDescent="0.25">
      <c r="A69" s="15"/>
      <c r="B69" s="15"/>
      <c r="C69" s="15"/>
      <c r="D69" s="15"/>
      <c r="E69" s="15"/>
      <c r="F69" s="15"/>
      <c r="G69" s="15"/>
      <c r="H69" s="15"/>
      <c r="I69" s="15"/>
      <c r="J69" s="15"/>
      <c r="K69" s="15"/>
      <c r="L69" s="15"/>
      <c r="M69" s="15"/>
      <c r="N69" s="15"/>
      <c r="O69" s="15"/>
      <c r="P69" s="15"/>
      <c r="Q69" s="15"/>
      <c r="R69" s="15"/>
      <c r="S69" s="15"/>
      <c r="T69" s="15"/>
    </row>
    <row r="70" spans="1:20" ht="13.2" x14ac:dyDescent="0.25">
      <c r="A70" s="15"/>
      <c r="B70" s="15"/>
      <c r="C70" s="15"/>
      <c r="D70" s="15"/>
      <c r="E70" s="15"/>
      <c r="F70" s="15"/>
      <c r="G70" s="15"/>
      <c r="H70" s="15"/>
      <c r="I70" s="15"/>
      <c r="J70" s="15"/>
      <c r="K70" s="15"/>
      <c r="L70" s="15"/>
      <c r="M70" s="15"/>
      <c r="N70" s="15"/>
      <c r="O70" s="15"/>
      <c r="P70" s="15"/>
      <c r="Q70" s="15"/>
      <c r="R70" s="15"/>
      <c r="S70" s="15"/>
      <c r="T70" s="15"/>
    </row>
    <row r="71" spans="1:20" ht="13.2" x14ac:dyDescent="0.25">
      <c r="A71" s="15"/>
      <c r="B71" s="15"/>
      <c r="C71" s="15"/>
      <c r="D71" s="15"/>
      <c r="E71" s="15"/>
      <c r="F71" s="15"/>
      <c r="G71" s="15"/>
      <c r="H71" s="15"/>
      <c r="I71" s="15"/>
      <c r="J71" s="15"/>
      <c r="K71" s="15"/>
      <c r="L71" s="15"/>
      <c r="M71" s="15"/>
      <c r="N71" s="15"/>
      <c r="O71" s="15"/>
      <c r="P71" s="15"/>
      <c r="Q71" s="15"/>
      <c r="R71" s="15"/>
      <c r="S71" s="15"/>
      <c r="T71" s="15"/>
    </row>
    <row r="72" spans="1:20" ht="13.2" x14ac:dyDescent="0.25">
      <c r="A72" s="15"/>
      <c r="B72" s="15"/>
      <c r="C72" s="15"/>
      <c r="D72" s="15"/>
      <c r="E72" s="15"/>
      <c r="F72" s="15"/>
      <c r="G72" s="15"/>
      <c r="H72" s="15"/>
      <c r="I72" s="15"/>
      <c r="J72" s="15"/>
      <c r="K72" s="15"/>
      <c r="L72" s="15"/>
      <c r="M72" s="15"/>
      <c r="N72" s="15"/>
      <c r="O72" s="15"/>
      <c r="P72" s="15"/>
      <c r="Q72" s="15"/>
      <c r="R72" s="15"/>
      <c r="S72" s="15"/>
      <c r="T72" s="15"/>
    </row>
    <row r="73" spans="1:20" ht="13.2" x14ac:dyDescent="0.25">
      <c r="A73" s="15"/>
      <c r="B73" s="15"/>
      <c r="C73" s="15"/>
      <c r="D73" s="15"/>
      <c r="E73" s="15"/>
      <c r="F73" s="15"/>
      <c r="G73" s="15"/>
      <c r="H73" s="15"/>
      <c r="I73" s="15"/>
      <c r="J73" s="15"/>
      <c r="K73" s="15"/>
      <c r="L73" s="15"/>
      <c r="M73" s="15"/>
      <c r="N73" s="15"/>
      <c r="O73" s="15"/>
      <c r="P73" s="15"/>
      <c r="Q73" s="15"/>
      <c r="R73" s="15"/>
      <c r="S73" s="15"/>
      <c r="T73" s="15"/>
    </row>
    <row r="74" spans="1:20" ht="13.2" x14ac:dyDescent="0.25">
      <c r="A74" s="1"/>
      <c r="B74" s="1"/>
      <c r="C74" s="1"/>
      <c r="D74" s="1"/>
      <c r="E74" s="1"/>
      <c r="F74" s="1"/>
      <c r="G74" s="1"/>
      <c r="H74" s="1"/>
      <c r="I74" s="1"/>
      <c r="J74" s="1"/>
      <c r="K74" s="1"/>
      <c r="L74" s="1"/>
      <c r="M74" s="1"/>
      <c r="N74" s="1"/>
      <c r="O74" s="1"/>
      <c r="P74" s="1"/>
      <c r="Q74" s="1"/>
      <c r="R74" s="1"/>
      <c r="S74" s="1"/>
      <c r="T74" s="1"/>
    </row>
    <row r="75" spans="1:20" ht="26.4" x14ac:dyDescent="0.25">
      <c r="A75" s="29"/>
      <c r="B75" s="29" t="s">
        <v>173</v>
      </c>
      <c r="C75" s="29" t="s">
        <v>174</v>
      </c>
      <c r="D75" s="29" t="s">
        <v>31</v>
      </c>
      <c r="E75" s="29" t="s">
        <v>161</v>
      </c>
      <c r="F75" s="29" t="s">
        <v>88</v>
      </c>
      <c r="G75" s="29" t="s">
        <v>95</v>
      </c>
      <c r="H75" s="29" t="s">
        <v>81</v>
      </c>
      <c r="I75" s="29" t="s">
        <v>112</v>
      </c>
      <c r="J75" s="29" t="s">
        <v>23</v>
      </c>
      <c r="K75" s="29"/>
      <c r="L75" s="29" t="s">
        <v>173</v>
      </c>
      <c r="M75" s="29" t="s">
        <v>174</v>
      </c>
      <c r="N75" s="29" t="s">
        <v>31</v>
      </c>
      <c r="O75" s="29" t="s">
        <v>161</v>
      </c>
      <c r="P75" s="29" t="s">
        <v>88</v>
      </c>
      <c r="Q75" s="29" t="s">
        <v>95</v>
      </c>
      <c r="R75" s="29" t="s">
        <v>81</v>
      </c>
      <c r="S75" s="29" t="s">
        <v>112</v>
      </c>
      <c r="T75" s="29" t="s">
        <v>23</v>
      </c>
    </row>
    <row r="76" spans="1:20" ht="26.4" x14ac:dyDescent="0.25">
      <c r="A76" s="61" t="s">
        <v>16</v>
      </c>
      <c r="B76" s="62"/>
      <c r="C76" s="62"/>
      <c r="D76" s="62"/>
      <c r="E76" s="62"/>
      <c r="F76" s="62"/>
      <c r="G76" s="62"/>
      <c r="H76" s="62"/>
      <c r="I76" s="62"/>
      <c r="J76" s="63"/>
      <c r="K76" s="61" t="s">
        <v>16</v>
      </c>
      <c r="L76" s="62"/>
      <c r="M76" s="62"/>
      <c r="N76" s="62"/>
      <c r="O76" s="62"/>
      <c r="P76" s="62"/>
      <c r="Q76" s="62"/>
      <c r="R76" s="62"/>
      <c r="S76" s="62"/>
      <c r="T76" s="63"/>
    </row>
    <row r="77" spans="1:20" ht="198" x14ac:dyDescent="0.25">
      <c r="A77" s="7" t="s">
        <v>14</v>
      </c>
      <c r="B77" s="7" t="s">
        <v>70</v>
      </c>
      <c r="C77" s="7" t="s">
        <v>114</v>
      </c>
      <c r="D77" s="7" t="s">
        <v>130</v>
      </c>
      <c r="E77" s="7" t="s">
        <v>57</v>
      </c>
      <c r="F77" s="7" t="s">
        <v>127</v>
      </c>
      <c r="G77" s="7" t="s">
        <v>179</v>
      </c>
      <c r="H77" s="7" t="s">
        <v>56</v>
      </c>
      <c r="I77" s="7" t="s">
        <v>146</v>
      </c>
      <c r="J77" s="7" t="s">
        <v>122</v>
      </c>
      <c r="K77" s="7" t="s">
        <v>14</v>
      </c>
      <c r="L77" s="7" t="s">
        <v>70</v>
      </c>
      <c r="M77" s="7" t="s">
        <v>114</v>
      </c>
      <c r="N77" s="7" t="s">
        <v>130</v>
      </c>
      <c r="O77" s="7" t="s">
        <v>57</v>
      </c>
      <c r="P77" s="7" t="s">
        <v>127</v>
      </c>
      <c r="Q77" s="7" t="s">
        <v>179</v>
      </c>
      <c r="R77" s="7" t="s">
        <v>56</v>
      </c>
      <c r="S77" s="7" t="s">
        <v>146</v>
      </c>
      <c r="T77" s="7" t="s">
        <v>122</v>
      </c>
    </row>
    <row r="78" spans="1:20" ht="26.4" x14ac:dyDescent="0.25">
      <c r="A78" s="64" t="s">
        <v>42</v>
      </c>
      <c r="B78" s="7" t="s">
        <v>143</v>
      </c>
      <c r="C78" s="7" t="s">
        <v>167</v>
      </c>
      <c r="D78" s="7"/>
      <c r="E78" s="7"/>
      <c r="F78" s="7"/>
      <c r="G78" s="7"/>
      <c r="H78" s="7"/>
      <c r="I78" s="7"/>
      <c r="J78" s="7"/>
      <c r="K78" s="7" t="s">
        <v>42</v>
      </c>
      <c r="L78" s="7" t="s">
        <v>143</v>
      </c>
      <c r="M78" s="7" t="s">
        <v>167</v>
      </c>
      <c r="N78" s="7"/>
      <c r="O78" s="7"/>
      <c r="P78" s="7"/>
      <c r="Q78" s="7"/>
      <c r="R78" s="7"/>
      <c r="S78" s="7"/>
      <c r="T78" s="7"/>
    </row>
    <row r="79" spans="1:20" ht="184.8" x14ac:dyDescent="0.25">
      <c r="A79" s="7" t="s">
        <v>44</v>
      </c>
      <c r="B79" s="7" t="s">
        <v>134</v>
      </c>
      <c r="C79" s="7" t="s">
        <v>149</v>
      </c>
      <c r="D79" s="7" t="s">
        <v>99</v>
      </c>
      <c r="E79" s="7" t="s">
        <v>18</v>
      </c>
      <c r="F79" s="7">
        <v>15000</v>
      </c>
      <c r="G79" s="7" t="s">
        <v>101</v>
      </c>
      <c r="H79" s="7"/>
      <c r="I79" s="7" t="s">
        <v>139</v>
      </c>
      <c r="J79" s="7" t="s">
        <v>140</v>
      </c>
      <c r="K79" s="7" t="s">
        <v>44</v>
      </c>
      <c r="L79" s="7" t="s">
        <v>134</v>
      </c>
      <c r="M79" s="7" t="s">
        <v>149</v>
      </c>
      <c r="N79" s="7" t="s">
        <v>99</v>
      </c>
      <c r="O79" s="7" t="s">
        <v>18</v>
      </c>
      <c r="P79" s="7">
        <v>15000</v>
      </c>
      <c r="Q79" s="7" t="s">
        <v>101</v>
      </c>
      <c r="R79" s="7"/>
      <c r="S79" s="7" t="s">
        <v>139</v>
      </c>
      <c r="T79" s="7" t="s">
        <v>140</v>
      </c>
    </row>
    <row r="80" spans="1:20" ht="92.4" x14ac:dyDescent="0.25">
      <c r="A80" s="7" t="s">
        <v>160</v>
      </c>
      <c r="B80" s="7" t="s">
        <v>166</v>
      </c>
      <c r="C80" s="7" t="s">
        <v>19</v>
      </c>
      <c r="D80" s="7" t="s">
        <v>86</v>
      </c>
      <c r="E80" s="7" t="s">
        <v>18</v>
      </c>
      <c r="F80" s="7">
        <v>75000</v>
      </c>
      <c r="G80" s="7"/>
      <c r="H80" s="7"/>
      <c r="I80" s="7" t="s">
        <v>6</v>
      </c>
      <c r="J80" s="7"/>
      <c r="K80" s="7" t="s">
        <v>160</v>
      </c>
      <c r="L80" s="7" t="s">
        <v>166</v>
      </c>
      <c r="M80" s="7" t="s">
        <v>19</v>
      </c>
      <c r="N80" s="7" t="s">
        <v>86</v>
      </c>
      <c r="O80" s="7" t="s">
        <v>18</v>
      </c>
      <c r="P80" s="7">
        <v>75000</v>
      </c>
      <c r="Q80" s="7"/>
      <c r="R80" s="7"/>
      <c r="S80" s="7" t="s">
        <v>6</v>
      </c>
      <c r="T80" s="7"/>
    </row>
    <row r="81" spans="1:20" ht="132" x14ac:dyDescent="0.25">
      <c r="A81" s="7" t="s">
        <v>103</v>
      </c>
      <c r="B81" s="7" t="s">
        <v>93</v>
      </c>
      <c r="C81" s="7" t="s">
        <v>91</v>
      </c>
      <c r="D81" s="7" t="s">
        <v>182</v>
      </c>
      <c r="E81" s="7" t="s">
        <v>170</v>
      </c>
      <c r="F81" s="7">
        <v>10000</v>
      </c>
      <c r="G81" s="7" t="s">
        <v>85</v>
      </c>
      <c r="H81" s="7" t="s">
        <v>7</v>
      </c>
      <c r="I81" s="7" t="s">
        <v>68</v>
      </c>
      <c r="J81" s="7"/>
      <c r="K81" s="7" t="s">
        <v>103</v>
      </c>
      <c r="L81" s="7" t="s">
        <v>93</v>
      </c>
      <c r="M81" s="7" t="s">
        <v>91</v>
      </c>
      <c r="N81" s="7" t="s">
        <v>182</v>
      </c>
      <c r="O81" s="7" t="s">
        <v>170</v>
      </c>
      <c r="P81" s="7">
        <v>10000</v>
      </c>
      <c r="Q81" s="7" t="s">
        <v>85</v>
      </c>
      <c r="R81" s="7" t="s">
        <v>7</v>
      </c>
      <c r="S81" s="7" t="s">
        <v>68</v>
      </c>
      <c r="T81" s="7"/>
    </row>
    <row r="82" spans="1:20" ht="26.4" x14ac:dyDescent="0.25">
      <c r="A82" s="7" t="s">
        <v>184</v>
      </c>
      <c r="B82" s="7" t="s">
        <v>80</v>
      </c>
      <c r="C82" s="7"/>
      <c r="D82" s="7" t="s">
        <v>40</v>
      </c>
      <c r="E82" s="7"/>
      <c r="F82" s="7">
        <v>125000</v>
      </c>
      <c r="G82" s="7"/>
      <c r="H82" s="7"/>
      <c r="I82" s="7"/>
      <c r="J82" s="7"/>
      <c r="K82" s="7" t="s">
        <v>184</v>
      </c>
      <c r="L82" s="7" t="s">
        <v>80</v>
      </c>
      <c r="M82" s="7"/>
      <c r="N82" s="7" t="s">
        <v>40</v>
      </c>
      <c r="O82" s="7"/>
      <c r="P82" s="7">
        <v>125000</v>
      </c>
      <c r="Q82" s="7"/>
      <c r="R82" s="7"/>
      <c r="S82" s="7"/>
      <c r="T82" s="7"/>
    </row>
    <row r="83" spans="1:20" ht="66" x14ac:dyDescent="0.25">
      <c r="A83" s="7" t="s">
        <v>111</v>
      </c>
      <c r="B83" s="7" t="s">
        <v>58</v>
      </c>
      <c r="C83" s="7" t="s">
        <v>26</v>
      </c>
      <c r="D83" s="7" t="s">
        <v>177</v>
      </c>
      <c r="E83" s="7" t="s">
        <v>170</v>
      </c>
      <c r="F83" s="7">
        <v>5000</v>
      </c>
      <c r="G83" s="7" t="s">
        <v>28</v>
      </c>
      <c r="H83" s="7" t="s">
        <v>147</v>
      </c>
      <c r="I83" s="7" t="s">
        <v>25</v>
      </c>
      <c r="J83" s="7" t="s">
        <v>24</v>
      </c>
      <c r="K83" s="7" t="s">
        <v>111</v>
      </c>
      <c r="L83" s="7" t="s">
        <v>58</v>
      </c>
      <c r="M83" s="7" t="s">
        <v>26</v>
      </c>
      <c r="N83" s="7" t="s">
        <v>177</v>
      </c>
      <c r="O83" s="7" t="s">
        <v>170</v>
      </c>
      <c r="P83" s="7">
        <v>5000</v>
      </c>
      <c r="Q83" s="7" t="s">
        <v>28</v>
      </c>
      <c r="R83" s="7" t="s">
        <v>147</v>
      </c>
      <c r="S83" s="7" t="s">
        <v>25</v>
      </c>
      <c r="T83" s="7" t="s">
        <v>24</v>
      </c>
    </row>
    <row r="84" spans="1:20" ht="409.6" x14ac:dyDescent="0.25">
      <c r="A84" s="7" t="s">
        <v>64</v>
      </c>
      <c r="B84" s="7" t="s">
        <v>176</v>
      </c>
      <c r="C84" s="7" t="s">
        <v>76</v>
      </c>
      <c r="D84" s="7" t="s">
        <v>1</v>
      </c>
      <c r="E84" s="7" t="s">
        <v>3</v>
      </c>
      <c r="F84" s="7"/>
      <c r="G84" s="7"/>
      <c r="H84" s="7"/>
      <c r="I84" s="7"/>
      <c r="J84" s="7"/>
      <c r="K84" s="7" t="s">
        <v>64</v>
      </c>
      <c r="L84" s="7" t="s">
        <v>176</v>
      </c>
      <c r="M84" s="7" t="s">
        <v>76</v>
      </c>
      <c r="N84" s="7" t="s">
        <v>1</v>
      </c>
      <c r="O84" s="7" t="s">
        <v>3</v>
      </c>
      <c r="P84" s="7"/>
      <c r="Q84" s="7"/>
      <c r="R84" s="7"/>
      <c r="S84" s="7"/>
      <c r="T84" s="7"/>
    </row>
    <row r="85" spans="1:20" ht="13.2" x14ac:dyDescent="0.25">
      <c r="A85" s="10"/>
      <c r="B85" s="10"/>
      <c r="C85" s="10"/>
      <c r="D85" s="10"/>
      <c r="E85" s="10"/>
      <c r="F85" s="10"/>
      <c r="G85" s="10"/>
      <c r="H85" s="10"/>
      <c r="I85" s="10"/>
      <c r="J85" s="10"/>
      <c r="K85" s="10"/>
      <c r="L85" s="10"/>
      <c r="M85" s="10"/>
      <c r="N85" s="10"/>
      <c r="O85" s="10"/>
      <c r="P85" s="10"/>
      <c r="Q85" s="10"/>
      <c r="R85" s="10"/>
      <c r="S85" s="10"/>
      <c r="T85" s="10"/>
    </row>
    <row r="86" spans="1:20" ht="13.2" x14ac:dyDescent="0.25">
      <c r="A86" s="15"/>
      <c r="B86" s="15"/>
      <c r="C86" s="15"/>
      <c r="D86" s="15"/>
      <c r="E86" s="15"/>
      <c r="F86" s="15"/>
      <c r="G86" s="15"/>
      <c r="H86" s="15"/>
      <c r="I86" s="15"/>
      <c r="J86" s="15"/>
      <c r="K86" s="15"/>
      <c r="L86" s="15"/>
      <c r="M86" s="15"/>
      <c r="N86" s="15"/>
      <c r="O86" s="15"/>
      <c r="P86" s="15"/>
      <c r="Q86" s="15"/>
      <c r="R86" s="15"/>
      <c r="S86" s="15"/>
      <c r="T86" s="15"/>
    </row>
    <row r="87" spans="1:20" ht="13.2" x14ac:dyDescent="0.25">
      <c r="A87" s="15"/>
      <c r="B87" s="15"/>
      <c r="C87" s="15"/>
      <c r="D87" s="15"/>
      <c r="E87" s="15"/>
      <c r="F87" s="15"/>
      <c r="G87" s="15"/>
      <c r="H87" s="15"/>
      <c r="I87" s="15"/>
      <c r="J87" s="15"/>
      <c r="K87" s="15"/>
      <c r="L87" s="15"/>
      <c r="M87" s="15"/>
      <c r="N87" s="15"/>
      <c r="O87" s="15"/>
      <c r="P87" s="15"/>
      <c r="Q87" s="15"/>
      <c r="R87" s="15"/>
      <c r="S87" s="15"/>
      <c r="T87" s="15"/>
    </row>
    <row r="88" spans="1:20" ht="13.2" x14ac:dyDescent="0.25">
      <c r="A88" s="15"/>
      <c r="B88" s="15"/>
      <c r="C88" s="15"/>
      <c r="D88" s="15"/>
      <c r="E88" s="15"/>
      <c r="F88" s="15"/>
      <c r="G88" s="15"/>
      <c r="H88" s="15"/>
      <c r="I88" s="15"/>
      <c r="J88" s="15"/>
      <c r="K88" s="15"/>
      <c r="L88" s="15"/>
      <c r="M88" s="15"/>
      <c r="N88" s="15"/>
      <c r="O88" s="15"/>
      <c r="P88" s="15"/>
      <c r="Q88" s="15"/>
      <c r="R88" s="15"/>
      <c r="S88" s="15"/>
      <c r="T88" s="15"/>
    </row>
    <row r="89" spans="1:20" ht="13.2" x14ac:dyDescent="0.25">
      <c r="A89" s="15"/>
      <c r="B89" s="15"/>
      <c r="C89" s="15"/>
      <c r="D89" s="15"/>
      <c r="E89" s="15"/>
      <c r="F89" s="15"/>
      <c r="G89" s="15"/>
      <c r="H89" s="15"/>
      <c r="I89" s="15"/>
      <c r="J89" s="15"/>
      <c r="K89" s="15"/>
      <c r="L89" s="15"/>
      <c r="M89" s="15"/>
      <c r="N89" s="15"/>
      <c r="O89" s="15"/>
      <c r="P89" s="15"/>
      <c r="Q89" s="15"/>
      <c r="R89" s="15"/>
      <c r="S89" s="15"/>
      <c r="T89" s="15"/>
    </row>
    <row r="90" spans="1:20" ht="13.2" x14ac:dyDescent="0.25">
      <c r="A90" s="15"/>
      <c r="B90" s="15"/>
      <c r="C90" s="15"/>
      <c r="D90" s="15"/>
      <c r="E90" s="15"/>
      <c r="F90" s="15"/>
      <c r="G90" s="15"/>
      <c r="H90" s="15"/>
      <c r="I90" s="15"/>
      <c r="J90" s="15"/>
      <c r="K90" s="15"/>
      <c r="L90" s="15"/>
      <c r="M90" s="15"/>
      <c r="N90" s="15"/>
      <c r="O90" s="15"/>
      <c r="P90" s="15"/>
      <c r="Q90" s="15"/>
      <c r="R90" s="15"/>
      <c r="S90" s="15"/>
      <c r="T90" s="15"/>
    </row>
    <row r="91" spans="1:20" ht="13.2" x14ac:dyDescent="0.25">
      <c r="A91" s="15"/>
      <c r="B91" s="15"/>
      <c r="C91" s="15"/>
      <c r="D91" s="15"/>
      <c r="E91" s="15"/>
      <c r="F91" s="15"/>
      <c r="G91" s="15"/>
      <c r="H91" s="15"/>
      <c r="I91" s="15"/>
      <c r="J91" s="15"/>
      <c r="K91" s="15"/>
      <c r="L91" s="15"/>
      <c r="M91" s="15"/>
      <c r="N91" s="15"/>
      <c r="O91" s="15"/>
      <c r="P91" s="15"/>
      <c r="Q91" s="15"/>
      <c r="R91" s="15"/>
      <c r="S91" s="15"/>
      <c r="T91" s="15"/>
    </row>
    <row r="92" spans="1:20" ht="13.2" x14ac:dyDescent="0.25">
      <c r="A92" s="15"/>
      <c r="B92" s="15"/>
      <c r="C92" s="15"/>
      <c r="D92" s="15"/>
      <c r="E92" s="15"/>
      <c r="F92" s="15"/>
      <c r="G92" s="15"/>
      <c r="H92" s="15"/>
      <c r="I92" s="15"/>
      <c r="J92" s="15"/>
      <c r="K92" s="15"/>
      <c r="L92" s="15"/>
      <c r="M92" s="15"/>
      <c r="N92" s="15"/>
      <c r="O92" s="15"/>
      <c r="P92" s="15"/>
      <c r="Q92" s="15"/>
      <c r="R92" s="15"/>
      <c r="S92" s="15"/>
      <c r="T92" s="15"/>
    </row>
    <row r="93" spans="1:20" ht="13.2" x14ac:dyDescent="0.25">
      <c r="A93" s="15"/>
      <c r="B93" s="15"/>
      <c r="C93" s="15"/>
      <c r="D93" s="15"/>
      <c r="E93" s="15"/>
      <c r="F93" s="15"/>
      <c r="G93" s="15"/>
      <c r="H93" s="15"/>
      <c r="I93" s="15"/>
      <c r="J93" s="15"/>
      <c r="K93" s="15"/>
      <c r="L93" s="15"/>
      <c r="M93" s="15"/>
      <c r="N93" s="15"/>
      <c r="O93" s="15"/>
      <c r="P93" s="15"/>
      <c r="Q93" s="15"/>
      <c r="R93" s="15"/>
      <c r="S93" s="15"/>
      <c r="T93" s="15"/>
    </row>
    <row r="94" spans="1:20" ht="13.2" x14ac:dyDescent="0.25">
      <c r="A94" s="15"/>
      <c r="B94" s="15"/>
      <c r="C94" s="15"/>
      <c r="D94" s="15"/>
      <c r="E94" s="15"/>
      <c r="F94" s="15"/>
      <c r="G94" s="15"/>
      <c r="H94" s="15"/>
      <c r="I94" s="15"/>
      <c r="J94" s="15"/>
      <c r="K94" s="15"/>
      <c r="L94" s="15"/>
      <c r="M94" s="15"/>
      <c r="N94" s="15"/>
      <c r="O94" s="15"/>
      <c r="P94" s="15"/>
      <c r="Q94" s="15"/>
      <c r="R94" s="15"/>
      <c r="S94" s="15"/>
      <c r="T94" s="15"/>
    </row>
    <row r="95" spans="1:20" ht="13.2" x14ac:dyDescent="0.25">
      <c r="A95" s="15"/>
      <c r="B95" s="15"/>
      <c r="C95" s="15"/>
      <c r="D95" s="15"/>
      <c r="E95" s="15"/>
      <c r="F95" s="15"/>
      <c r="G95" s="15"/>
      <c r="H95" s="15"/>
      <c r="I95" s="15"/>
      <c r="J95" s="15"/>
      <c r="K95" s="15"/>
      <c r="L95" s="15"/>
      <c r="M95" s="15"/>
      <c r="N95" s="15"/>
      <c r="O95" s="15"/>
      <c r="P95" s="15"/>
      <c r="Q95" s="15"/>
      <c r="R95" s="15"/>
      <c r="S95" s="15"/>
      <c r="T95" s="15"/>
    </row>
    <row r="96" spans="1:20" ht="13.2" x14ac:dyDescent="0.25">
      <c r="A96" s="15"/>
      <c r="B96" s="15"/>
      <c r="C96" s="15"/>
      <c r="D96" s="15"/>
      <c r="E96" s="15"/>
      <c r="F96" s="15"/>
      <c r="G96" s="15"/>
      <c r="H96" s="15"/>
      <c r="I96" s="15"/>
      <c r="J96" s="15"/>
      <c r="K96" s="15"/>
      <c r="L96" s="15"/>
      <c r="M96" s="15"/>
      <c r="N96" s="15"/>
      <c r="O96" s="15"/>
      <c r="P96" s="15"/>
      <c r="Q96" s="15"/>
      <c r="R96" s="15"/>
      <c r="S96" s="15"/>
      <c r="T96" s="15"/>
    </row>
    <row r="97" spans="1:20" ht="13.2" x14ac:dyDescent="0.25">
      <c r="A97" s="15"/>
      <c r="B97" s="15"/>
      <c r="C97" s="15"/>
      <c r="D97" s="15"/>
      <c r="E97" s="15"/>
      <c r="F97" s="15"/>
      <c r="G97" s="15"/>
      <c r="H97" s="15"/>
      <c r="I97" s="15"/>
      <c r="J97" s="15"/>
      <c r="K97" s="15"/>
      <c r="L97" s="15"/>
      <c r="M97" s="15"/>
      <c r="N97" s="15"/>
      <c r="O97" s="15"/>
      <c r="P97" s="15"/>
      <c r="Q97" s="15"/>
      <c r="R97" s="15"/>
      <c r="S97" s="15"/>
      <c r="T97" s="15"/>
    </row>
    <row r="98" spans="1:20" ht="13.2" x14ac:dyDescent="0.25">
      <c r="A98" s="15"/>
      <c r="B98" s="15"/>
      <c r="C98" s="15"/>
      <c r="D98" s="15"/>
      <c r="E98" s="15"/>
      <c r="F98" s="15"/>
      <c r="G98" s="15"/>
      <c r="H98" s="15"/>
      <c r="I98" s="15"/>
      <c r="J98" s="15"/>
      <c r="K98" s="15"/>
      <c r="L98" s="15"/>
      <c r="M98" s="15"/>
      <c r="N98" s="15"/>
      <c r="O98" s="15"/>
      <c r="P98" s="15"/>
      <c r="Q98" s="15"/>
      <c r="R98" s="15"/>
      <c r="S98" s="15"/>
      <c r="T98" s="15"/>
    </row>
  </sheetData>
  <pageMargins left="0.75" right="0.75" top="1" bottom="1" header="0.5" footer="0.5"/>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6"/>
  <sheetViews>
    <sheetView workbookViewId="0">
      <pane ySplit="1" topLeftCell="A2" activePane="bottomLeft" state="frozenSplit"/>
      <selection pane="bottomLeft" activeCell="A2" sqref="A2"/>
    </sheetView>
  </sheetViews>
  <sheetFormatPr defaultColWidth="17.109375" defaultRowHeight="12.75" customHeight="1" x14ac:dyDescent="0.25"/>
  <cols>
    <col min="1" max="20" width="17.109375" customWidth="1"/>
  </cols>
  <sheetData>
    <row r="1" spans="1:20" ht="26.4" x14ac:dyDescent="0.25">
      <c r="A1" s="65" t="s">
        <v>49</v>
      </c>
      <c r="B1" s="65" t="s">
        <v>173</v>
      </c>
      <c r="C1" s="65" t="s">
        <v>174</v>
      </c>
      <c r="D1" s="65" t="s">
        <v>31</v>
      </c>
      <c r="E1" s="65" t="s">
        <v>161</v>
      </c>
      <c r="F1" s="65" t="s">
        <v>88</v>
      </c>
      <c r="G1" s="65" t="s">
        <v>95</v>
      </c>
      <c r="H1" s="65" t="s">
        <v>81</v>
      </c>
      <c r="I1" s="65" t="s">
        <v>109</v>
      </c>
      <c r="J1" s="65" t="s">
        <v>23</v>
      </c>
      <c r="K1" s="66"/>
      <c r="L1" s="67"/>
      <c r="M1" s="67"/>
      <c r="N1" s="67"/>
      <c r="O1" s="67"/>
      <c r="P1" s="67"/>
      <c r="Q1" s="67"/>
      <c r="R1" s="67"/>
      <c r="S1" s="67"/>
      <c r="T1" s="67"/>
    </row>
    <row r="2" spans="1:20" ht="13.2" x14ac:dyDescent="0.25">
      <c r="A2" s="68"/>
      <c r="B2" s="28"/>
      <c r="C2" s="28"/>
      <c r="D2" s="28"/>
      <c r="E2" s="28"/>
      <c r="F2" s="69"/>
      <c r="G2" s="28"/>
      <c r="H2" s="28"/>
      <c r="I2" s="28"/>
      <c r="J2" s="28"/>
      <c r="K2" s="45"/>
    </row>
    <row r="3" spans="1:20" ht="13.2" x14ac:dyDescent="0.25">
      <c r="A3" s="68"/>
      <c r="B3" s="28"/>
      <c r="C3" s="28"/>
      <c r="D3" s="28"/>
      <c r="E3" s="28"/>
      <c r="F3" s="28"/>
      <c r="G3" s="28"/>
      <c r="H3" s="28"/>
      <c r="I3" s="28"/>
      <c r="J3" s="70"/>
    </row>
    <row r="4" spans="1:20" ht="13.2" x14ac:dyDescent="0.25">
      <c r="A4" s="28"/>
      <c r="B4" s="28"/>
      <c r="C4" s="28"/>
      <c r="D4" s="28"/>
      <c r="E4" s="28"/>
      <c r="F4" s="71"/>
      <c r="G4" s="28"/>
      <c r="H4" s="28"/>
      <c r="I4" s="28"/>
      <c r="J4" s="28"/>
      <c r="K4" s="20"/>
    </row>
    <row r="5" spans="1:20" ht="13.2" x14ac:dyDescent="0.25">
      <c r="A5" s="28"/>
      <c r="B5" s="28"/>
      <c r="C5" s="28"/>
      <c r="D5" s="28"/>
      <c r="E5" s="28"/>
      <c r="F5" s="28"/>
      <c r="G5" s="28"/>
      <c r="H5" s="28"/>
      <c r="I5" s="28"/>
      <c r="J5" s="28"/>
      <c r="K5" s="20"/>
    </row>
    <row r="6" spans="1:20" ht="13.2" x14ac:dyDescent="0.25">
      <c r="A6" s="10"/>
      <c r="B6" s="10"/>
      <c r="C6" s="10"/>
      <c r="D6" s="10"/>
      <c r="E6" s="10"/>
      <c r="F6" s="10"/>
      <c r="G6" s="10"/>
      <c r="H6" s="10"/>
      <c r="I6" s="10"/>
      <c r="J6" s="10"/>
    </row>
  </sheetData>
  <pageMargins left="0.75" right="0.75" top="1" bottom="1" header="0.5" footer="0.5"/>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Event Dashboard</vt:lpstr>
      <vt:lpstr>Current Funding</vt:lpstr>
      <vt:lpstr>No Funding</vt:lpstr>
      <vt:lpstr>MCH Grants in Process</vt:lpstr>
      <vt:lpstr>Possible Funding</vt:lpstr>
      <vt:lpstr>RWJF CVC</vt:lpstr>
      <vt:lpstr>Sheet10</vt:lpstr>
      <vt:lpstr>Declined</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dc:creator>
  <cp:keywords/>
  <dc:description/>
  <cp:lastModifiedBy>Steph</cp:lastModifiedBy>
  <dcterms:created xsi:type="dcterms:W3CDTF">2019-11-09T00:44:26Z</dcterms:created>
  <dcterms:modified xsi:type="dcterms:W3CDTF">2019-11-09T00:44:26Z</dcterms:modified>
  <cp:category/>
</cp:coreProperties>
</file>